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Sheet1!$A$4:$G$18</definedName>
    <definedName name="_GoBack" localSheetId="0">Sheet1!#REF!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1" i="2"/>
</calcChain>
</file>

<file path=xl/sharedStrings.xml><?xml version="1.0" encoding="utf-8"?>
<sst xmlns="http://schemas.openxmlformats.org/spreadsheetml/2006/main" count="392" uniqueCount="257">
  <si>
    <t>序号</t>
  </si>
  <si>
    <t>学院</t>
  </si>
  <si>
    <t>姓  名</t>
  </si>
  <si>
    <t>选  题</t>
  </si>
  <si>
    <t>专家所在单位</t>
  </si>
  <si>
    <t>许庆豫</t>
  </si>
  <si>
    <t>差异与融合：不同背景受教育人口的差异与学校教育路径研究</t>
  </si>
  <si>
    <t>人口学或教育学</t>
  </si>
  <si>
    <t>高宝立</t>
  </si>
  <si>
    <t>中国教育科学研究院</t>
  </si>
  <si>
    <t>杨帆</t>
  </si>
  <si>
    <t>义务教育学校标准化管理的政策设计与质量提升研究</t>
  </si>
  <si>
    <t>操太圣</t>
  </si>
  <si>
    <t>南京大学教育研究院</t>
  </si>
  <si>
    <t>彭彦琴</t>
  </si>
  <si>
    <t>中国心性心理学构建与中华民族精神“心解”</t>
  </si>
  <si>
    <t>哲学</t>
  </si>
  <si>
    <t>葛鲁嘉</t>
  </si>
  <si>
    <t>吉林大学</t>
  </si>
  <si>
    <t>李西顺</t>
  </si>
  <si>
    <t xml:space="preserve">教师专业道德的深层结构：基于关怀支架的探寻 </t>
  </si>
  <si>
    <t>教育学</t>
  </si>
  <si>
    <t>檀传宝</t>
  </si>
  <si>
    <t>北京师范大学教育学部</t>
  </si>
  <si>
    <t>刘电芝</t>
  </si>
  <si>
    <t>自闭症儿童社会融入模式探索</t>
  </si>
  <si>
    <t>社会学</t>
  </si>
  <si>
    <t>杨宜英</t>
  </si>
  <si>
    <t>中国社会科学院</t>
  </si>
  <si>
    <t>冉云芳</t>
  </si>
  <si>
    <t>企业参与现代学徒制：动机、行为与收益研究</t>
  </si>
  <si>
    <t>石伟平</t>
  </si>
  <si>
    <t>华东师范大学</t>
  </si>
  <si>
    <t>余庆</t>
  </si>
  <si>
    <t>价值观教育的评价方式研究</t>
  </si>
  <si>
    <t>马列·科社</t>
  </si>
  <si>
    <t>李孔文</t>
  </si>
  <si>
    <t>北京联合大学</t>
  </si>
  <si>
    <t>黄启兵</t>
  </si>
  <si>
    <t>主权视野下的在华教会教育:以立案为中心的考察</t>
  </si>
  <si>
    <t>周川</t>
  </si>
  <si>
    <t>苏大教育学院</t>
  </si>
  <si>
    <t>何华</t>
  </si>
  <si>
    <t>数字认知心理学和认知科学哲学</t>
  </si>
  <si>
    <t>刘建平</t>
  </si>
  <si>
    <t>江西师大教科院</t>
  </si>
  <si>
    <t>易前良</t>
  </si>
  <si>
    <t>媒介技术演进视域下美国互联网规制体系研究</t>
  </si>
  <si>
    <t>马中红</t>
  </si>
  <si>
    <t>青年女性数字媒介文化研究</t>
  </si>
  <si>
    <t>曹洵</t>
  </si>
  <si>
    <t>刘英杰</t>
  </si>
  <si>
    <t>新型智库知识生态场与生态势构建研究</t>
  </si>
  <si>
    <t>缑赫</t>
  </si>
  <si>
    <t>数字童年：学龄前儿童的数字媒介使用及社会情绪发展研究</t>
  </si>
  <si>
    <t>许静波</t>
  </si>
  <si>
    <t>“文化传承”视野下中国近代古籍出版的转型与革新研究</t>
  </si>
  <si>
    <t>中国近代媒介中身体观的演进革新与社会互动</t>
  </si>
  <si>
    <t>杜丹</t>
  </si>
  <si>
    <t>数字媒介实践的具身与社会认同研究</t>
  </si>
  <si>
    <t>杜志红</t>
  </si>
  <si>
    <t>健身话语的新媒介传播与城市空间公共性生产研究</t>
  </si>
  <si>
    <t>文化创新视域下的影像话语流变研究</t>
  </si>
  <si>
    <t>社交媒体传播特点与代际沟通问题研究</t>
  </si>
  <si>
    <t>张梦晗</t>
  </si>
  <si>
    <t>青年网民的互动、沟通：复杂国际环境下的对外传播路径创新研究</t>
  </si>
  <si>
    <t>塑造新阅读时代——新媒体环境下的中国图书馆阅读推广活动研究</t>
    <phoneticPr fontId="2" type="noConversion"/>
  </si>
  <si>
    <t>丁文祎</t>
    <phoneticPr fontId="2" type="noConversion"/>
  </si>
  <si>
    <t>新闻传播学类</t>
    <phoneticPr fontId="2" type="noConversion"/>
  </si>
  <si>
    <t>周舒燕</t>
  </si>
  <si>
    <t>中国奇幻电影类型的历史脉络与文化传承研究</t>
  </si>
  <si>
    <t>薛征</t>
  </si>
  <si>
    <t>德勒兹与影像政治问题研究</t>
  </si>
  <si>
    <t>西方左翼影像政治理论研究</t>
  </si>
  <si>
    <t>当代电影意识形态问题研究</t>
  </si>
  <si>
    <t>王玉明</t>
  </si>
  <si>
    <t>新闻传播学类</t>
    <phoneticPr fontId="2" type="noConversion"/>
  </si>
  <si>
    <t>戏剧与影视类</t>
    <phoneticPr fontId="2" type="noConversion"/>
  </si>
  <si>
    <t>强国战略下的电影产业支撑体系研究</t>
    <phoneticPr fontId="2" type="noConversion"/>
  </si>
  <si>
    <t>消费升级与电影内容生产关系研究</t>
    <phoneticPr fontId="2" type="noConversion"/>
  </si>
  <si>
    <t>教育学</t>
    <phoneticPr fontId="2" type="noConversion"/>
  </si>
  <si>
    <t>张侠</t>
  </si>
  <si>
    <t>现代财政制度框架下贫困地区转移支付与基本公共服务供给研究</t>
  </si>
  <si>
    <t>应用经济学</t>
  </si>
  <si>
    <t>上海财经大学</t>
  </si>
  <si>
    <t>张涛</t>
  </si>
  <si>
    <t>中国对外贸易的直接效应，质量升级与投入关联</t>
  </si>
  <si>
    <t>苏州大学</t>
  </si>
  <si>
    <t>庞丽</t>
  </si>
  <si>
    <t>“一带一路”下新能源汽车发展战略研究</t>
  </si>
  <si>
    <t>中国社科院</t>
  </si>
  <si>
    <t>刘尧成</t>
  </si>
  <si>
    <t>金融冲击影响下中国经济的波动机制研究</t>
  </si>
  <si>
    <t>黄飞华</t>
  </si>
  <si>
    <t>基于信用评价的网上平台竞价机制问题研究</t>
  </si>
  <si>
    <t>工商管理</t>
  </si>
  <si>
    <t>浙江大学</t>
  </si>
  <si>
    <t>王丹萍</t>
  </si>
  <si>
    <t>电商平台小微企业商业模式转型动因、路径及风险研究</t>
  </si>
  <si>
    <t>葛新宇</t>
  </si>
  <si>
    <t>“金融去杠杆”目标下的信贷风险防控与宏观政策协调机制研究</t>
  </si>
  <si>
    <t>武汉大学</t>
  </si>
  <si>
    <t>彭向</t>
  </si>
  <si>
    <t>基于创新生态系统的中小微创意企业成长机制与培育策略研究</t>
  </si>
  <si>
    <t>张斌</t>
  </si>
  <si>
    <t>新型城镇化推动环境污染治理的机制和路径研究</t>
  </si>
  <si>
    <t>东南大学</t>
  </si>
  <si>
    <t>何会涛</t>
  </si>
  <si>
    <t>精益创业视角下的新创企业组织迭代学习机制及其实现路径研究</t>
  </si>
  <si>
    <t>王鼎</t>
  </si>
  <si>
    <t>中国汉字词汇日传语料库建设及研究</t>
  </si>
  <si>
    <t>语言学</t>
  </si>
  <si>
    <t>施晖</t>
  </si>
  <si>
    <t>外国语学院</t>
  </si>
  <si>
    <t>曹俊雯</t>
  </si>
  <si>
    <t>《老子》英德译介的认知符号学比较研究</t>
  </si>
  <si>
    <t>王军</t>
  </si>
  <si>
    <t>魏维</t>
  </si>
  <si>
    <t>清末日语教科书的语言特色及其影响研究</t>
  </si>
  <si>
    <t>贾冠杰</t>
  </si>
  <si>
    <t>徐卫</t>
  </si>
  <si>
    <t>计量学视角下日语学术语体的通用特征研究</t>
  </si>
  <si>
    <t>古海波</t>
  </si>
  <si>
    <t>我国农村英语教师生存环境现状及发展模式研究</t>
  </si>
  <si>
    <t>顾佩娅</t>
  </si>
  <si>
    <t>董成如</t>
  </si>
  <si>
    <t>认知语法框架下汉语形容词的动词化研究</t>
  </si>
  <si>
    <t>季小军</t>
  </si>
  <si>
    <t>巴赫金言语题材理论视角下的俄语“疑、问、答”互动关系研究</t>
  </si>
  <si>
    <t>赵爱国</t>
  </si>
  <si>
    <t>黄洁</t>
  </si>
  <si>
    <t>澳大利亚多元开放时期的女性小说与公共话语研究</t>
  </si>
  <si>
    <t>外国文学</t>
  </si>
  <si>
    <t>朱新福</t>
  </si>
  <si>
    <t>于颖</t>
  </si>
  <si>
    <t>昭和文学的中国意向研究</t>
  </si>
  <si>
    <t>黄芝</t>
  </si>
  <si>
    <t>李江凡</t>
  </si>
  <si>
    <t>克尔凯郭尔存在主义哲学视角下的马克斯·弗里施作品研究</t>
  </si>
  <si>
    <t>宋艳芳</t>
  </si>
  <si>
    <t>杨欣文</t>
  </si>
  <si>
    <t>中国当代文学在德国的接受与中国形象建构</t>
  </si>
  <si>
    <t>王静</t>
  </si>
  <si>
    <t>乔伊斯·卡罗尔·欧茨小说的伦理思想研究</t>
  </si>
  <si>
    <t>撒切尔时代以来的英国后共识小说研究</t>
  </si>
  <si>
    <t>荆兴梅</t>
  </si>
  <si>
    <t>美国南方现代化进程中的女性书写研究</t>
  </si>
  <si>
    <t>何芊蔚</t>
  </si>
  <si>
    <t>苏格兰民谣和叙事吴歌比较研究</t>
  </si>
  <si>
    <t>朱彦</t>
  </si>
  <si>
    <t>帕特·巴克尔后记忆小说研究</t>
  </si>
  <si>
    <t>王雯</t>
  </si>
  <si>
    <t>从17世纪的识字课本看文艺复兴时期文化的传统与变革</t>
  </si>
  <si>
    <t>曾维刚</t>
  </si>
  <si>
    <t>宋诗特色题材的生成与演变研究</t>
  </si>
  <si>
    <t>中国文学</t>
  </si>
  <si>
    <t>马亚中</t>
  </si>
  <si>
    <t>邵雯艳</t>
  </si>
  <si>
    <t>新世纪以来历史人文纪录片创作与传播研究</t>
  </si>
  <si>
    <t>艺术学</t>
  </si>
  <si>
    <t>倪祥保</t>
  </si>
  <si>
    <t>钱锡生</t>
  </si>
  <si>
    <t>唐宋词传播学史</t>
  </si>
  <si>
    <t>曹辛华</t>
  </si>
  <si>
    <t>上海大学</t>
  </si>
  <si>
    <t>陈国安</t>
  </si>
  <si>
    <t>中国近代学术（诗经学）与文学关系研究</t>
  </si>
  <si>
    <t>孙启华</t>
  </si>
  <si>
    <t>明代前中期理学家诗歌研究</t>
  </si>
  <si>
    <t>罗时进</t>
  </si>
  <si>
    <t>臧晴</t>
  </si>
  <si>
    <t>基于中英文期刊的中国现当代文学海外传播研究</t>
  </si>
  <si>
    <t>王尧</t>
  </si>
  <si>
    <t>李勇</t>
  </si>
  <si>
    <t>《文艺理论译丛》系列辑刊与中国当代文论中世界意识的形成研究</t>
  </si>
  <si>
    <t>周宪</t>
  </si>
  <si>
    <t>南京大学</t>
  </si>
  <si>
    <t>李晨</t>
  </si>
  <si>
    <t>《红楼梦》接受与近代中国文化转型研究</t>
  </si>
  <si>
    <t>马卫中</t>
  </si>
  <si>
    <t>姜晓</t>
  </si>
  <si>
    <t>基于多模态话语分析理论的汉语教师课堂行为有效性研究</t>
  </si>
  <si>
    <t>曹炜</t>
  </si>
  <si>
    <t>杨黎黎</t>
  </si>
  <si>
    <t>构式的固化度、自足度和频率的研究</t>
  </si>
  <si>
    <t>社交媒体时代“后民粹主义”话语嬗变与调适机制研究</t>
    <phoneticPr fontId="2" type="noConversion"/>
  </si>
  <si>
    <t>范子英</t>
    <phoneticPr fontId="2" type="noConversion"/>
  </si>
  <si>
    <t>段进军</t>
    <phoneticPr fontId="2" type="noConversion"/>
  </si>
  <si>
    <t>黄速建</t>
    <phoneticPr fontId="2" type="noConversion"/>
  </si>
  <si>
    <t>徐晓萍</t>
    <phoneticPr fontId="2" type="noConversion"/>
  </si>
  <si>
    <t>华中生</t>
    <phoneticPr fontId="2" type="noConversion"/>
  </si>
  <si>
    <t>冯博</t>
    <phoneticPr fontId="2" type="noConversion"/>
  </si>
  <si>
    <t>侯成琪</t>
    <phoneticPr fontId="2" type="noConversion"/>
  </si>
  <si>
    <t>权小锋</t>
    <phoneticPr fontId="2" type="noConversion"/>
  </si>
  <si>
    <t>周勤</t>
    <phoneticPr fontId="2" type="noConversion"/>
  </si>
  <si>
    <t>袁勇志</t>
    <phoneticPr fontId="2" type="noConversion"/>
  </si>
  <si>
    <t>朱蓉蓉</t>
  </si>
  <si>
    <t>中共对外交往的资料整理与研究</t>
  </si>
  <si>
    <t>马克思主义基本原理</t>
  </si>
  <si>
    <t>王建华</t>
  </si>
  <si>
    <t>许冠亭</t>
  </si>
  <si>
    <t>近代苏州商会研究</t>
  </si>
  <si>
    <t>中国历史</t>
  </si>
  <si>
    <t>郑成林</t>
  </si>
  <si>
    <t>华中师范大学</t>
  </si>
  <si>
    <t>石镇平</t>
  </si>
  <si>
    <t>科学社会主义基本原则的问题逻辑、阶段逻辑及其当代意义</t>
  </si>
  <si>
    <t>秦刚</t>
  </si>
  <si>
    <t>中共中央党校科学社会主义教研部</t>
  </si>
  <si>
    <t>田芝健</t>
  </si>
  <si>
    <t>乡村振兴中的党的建设与党的领导问题研究</t>
  </si>
  <si>
    <t>王永贵</t>
  </si>
  <si>
    <t>南京师范大学</t>
  </si>
  <si>
    <t>高峰</t>
  </si>
  <si>
    <t>代际更替背景下新生代农民工的公共服务与城市融入研究</t>
  </si>
  <si>
    <t>侯德仁</t>
  </si>
  <si>
    <t>中国古代史</t>
  </si>
  <si>
    <t>清末民国学人与西北边疆研究</t>
  </si>
  <si>
    <t>朱小田</t>
  </si>
  <si>
    <t>中国近现代史</t>
  </si>
  <si>
    <t>江南地方戏与近代乡村生活研究</t>
  </si>
  <si>
    <t>黄鸿山</t>
  </si>
  <si>
    <t>民国救济院研究（1928—1949）</t>
  </si>
  <si>
    <t>张井梅</t>
  </si>
  <si>
    <t>世界史</t>
  </si>
  <si>
    <t>近三十年来西方大历史学说变迁研究</t>
  </si>
  <si>
    <t>徐芳</t>
  </si>
  <si>
    <t>档案与电子政务系</t>
  </si>
  <si>
    <t>新市民社群信息贫困的形成机理与治理机制研究</t>
  </si>
  <si>
    <t>丁家友</t>
  </si>
  <si>
    <t>面向数字人文的档案内容管理研究</t>
  </si>
  <si>
    <t>王晗</t>
  </si>
  <si>
    <t>清至民国时期毛乌素沙地人群、生计与环境优化研究</t>
  </si>
  <si>
    <t>李卓卓</t>
  </si>
  <si>
    <t>多源数据融合的公共图书馆馆藏资源质量评价研究</t>
  </si>
  <si>
    <t>刘素素</t>
  </si>
  <si>
    <t>积极老龄化视角下独居老人的抗逆力研究</t>
  </si>
  <si>
    <t>傅亮</t>
  </si>
  <si>
    <t>民国时期瓯海关档案的整理与研究</t>
  </si>
  <si>
    <t>于明波</t>
  </si>
  <si>
    <t>英国工党移民治理研究（1964-2007）</t>
  </si>
  <si>
    <t>谢诗艺</t>
  </si>
  <si>
    <t>数字人文视阈下档案文化的价值认知与实现机制研究</t>
  </si>
  <si>
    <t>马德峰</t>
  </si>
  <si>
    <t>基层大学生村官青年社会流动机制研究</t>
  </si>
  <si>
    <t>范莉莉</t>
  </si>
  <si>
    <t>宋元以降崇明宗族与沙洲开发的历史考察</t>
  </si>
  <si>
    <t>朱荀</t>
  </si>
  <si>
    <t>用户参与式设计模式下我国图书馆空间设计与服务创新研究</t>
  </si>
  <si>
    <t>指导专家</t>
    <phoneticPr fontId="2" type="noConversion"/>
  </si>
  <si>
    <t>待再次论证后确定</t>
    <phoneticPr fontId="2" type="noConversion"/>
  </si>
  <si>
    <t>学院初步论证，正式推荐</t>
    <phoneticPr fontId="2" type="noConversion"/>
  </si>
  <si>
    <t>学院初步论证，候补选题</t>
    <phoneticPr fontId="2" type="noConversion"/>
  </si>
  <si>
    <t>学院初步论证，再候补选题</t>
    <phoneticPr fontId="2" type="noConversion"/>
  </si>
  <si>
    <t>学院初步论证，无推荐意见</t>
    <phoneticPr fontId="2" type="noConversion"/>
  </si>
  <si>
    <t>学科</t>
    <phoneticPr fontId="2" type="noConversion"/>
  </si>
  <si>
    <t>2019年国家社科基金项目申报选题汇总表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</si>
</sst>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6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487;&#24030;&#22823;&#23398;2018&#24180;&#25945;&#32946;&#37096;&#19968;&#33324;&#39033;&#30446;&#30003;&#25253;&#28165;&#21333;&#65288;&#25353;&#23398;&#384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项目申报清单"/>
    </sheetNames>
    <sheetDataSet>
      <sheetData sheetId="0">
        <row r="1">
          <cell r="F1" t="str">
            <v>申请人姓名</v>
          </cell>
          <cell r="G1" t="str">
            <v>职称</v>
          </cell>
          <cell r="H1" t="str">
            <v>移动电话</v>
          </cell>
          <cell r="I1" t="str">
            <v>电子邮箱</v>
          </cell>
        </row>
        <row r="2">
          <cell r="F2" t="str">
            <v>任孝温</v>
          </cell>
          <cell r="G2" t="str">
            <v>副教授</v>
          </cell>
          <cell r="H2" t="str">
            <v>13862561964</v>
          </cell>
          <cell r="I2" t="str">
            <v>273159388@qq.com</v>
          </cell>
          <cell r="J2" t="str">
            <v>已报</v>
          </cell>
        </row>
        <row r="3">
          <cell r="F3" t="str">
            <v>易前良</v>
          </cell>
          <cell r="G3" t="str">
            <v>教授</v>
          </cell>
          <cell r="H3" t="str">
            <v>13813891434</v>
          </cell>
          <cell r="I3" t="str">
            <v>yiqianliang@126.com</v>
          </cell>
          <cell r="J3" t="str">
            <v>已报</v>
          </cell>
        </row>
        <row r="4">
          <cell r="F4" t="str">
            <v>赵兵</v>
          </cell>
          <cell r="G4" t="str">
            <v>馆员</v>
          </cell>
          <cell r="H4" t="str">
            <v>13584850926</v>
          </cell>
          <cell r="I4" t="str">
            <v>zhaobing@suda.edu.cn</v>
          </cell>
          <cell r="J4" t="str">
            <v>已报</v>
          </cell>
        </row>
        <row r="5">
          <cell r="F5" t="str">
            <v>许静波</v>
          </cell>
          <cell r="G5" t="str">
            <v>讲师</v>
          </cell>
          <cell r="H5" t="str">
            <v>18915520437</v>
          </cell>
          <cell r="I5" t="str">
            <v>081014007@fudan.edu.cn</v>
          </cell>
          <cell r="J5" t="str">
            <v>已报</v>
          </cell>
        </row>
        <row r="6">
          <cell r="F6" t="str">
            <v>张梦晗</v>
          </cell>
          <cell r="G6" t="str">
            <v>讲师</v>
          </cell>
          <cell r="H6" t="str">
            <v>18858181753</v>
          </cell>
          <cell r="I6" t="str">
            <v>zhangmenghansd@163.com</v>
          </cell>
          <cell r="J6" t="str">
            <v>已报</v>
          </cell>
        </row>
        <row r="7">
          <cell r="F7" t="str">
            <v>杨锐</v>
          </cell>
          <cell r="G7" t="str">
            <v>副教授</v>
          </cell>
          <cell r="H7" t="str">
            <v>13815259561</v>
          </cell>
          <cell r="I7" t="str">
            <v>ryang@suda.edu.cn</v>
          </cell>
          <cell r="J7" t="str">
            <v>已报</v>
          </cell>
        </row>
        <row r="8">
          <cell r="F8" t="str">
            <v>葛新宇</v>
          </cell>
          <cell r="G8" t="str">
            <v>讲师</v>
          </cell>
          <cell r="H8" t="str">
            <v>13962344156</v>
          </cell>
          <cell r="I8" t="str">
            <v>gex_whu@163.com</v>
          </cell>
          <cell r="J8" t="str">
            <v>已报</v>
          </cell>
        </row>
        <row r="9">
          <cell r="F9" t="str">
            <v>汪小华</v>
          </cell>
          <cell r="G9" t="str">
            <v>副教授</v>
          </cell>
          <cell r="H9" t="str">
            <v>13814880208</v>
          </cell>
          <cell r="I9" t="str">
            <v>sxwang2001@163.com</v>
          </cell>
          <cell r="J9" t="str">
            <v>已报</v>
          </cell>
        </row>
        <row r="10">
          <cell r="F10" t="str">
            <v>侯云英</v>
          </cell>
          <cell r="G10" t="str">
            <v>副主任护师</v>
          </cell>
          <cell r="H10" t="str">
            <v>13914055084</v>
          </cell>
          <cell r="I10" t="str">
            <v>houyunying@suda.edu.cn</v>
          </cell>
          <cell r="J10" t="str">
            <v>已报</v>
          </cell>
        </row>
        <row r="11">
          <cell r="F11" t="str">
            <v>李惠玲</v>
          </cell>
          <cell r="G11" t="str">
            <v>教授</v>
          </cell>
          <cell r="H11" t="str">
            <v>13776048709</v>
          </cell>
          <cell r="I11" t="str">
            <v>lhl8543@126.com</v>
          </cell>
          <cell r="J11" t="str">
            <v>已报</v>
          </cell>
        </row>
        <row r="12">
          <cell r="F12" t="str">
            <v>童辉杰</v>
          </cell>
          <cell r="G12" t="str">
            <v>教授</v>
          </cell>
          <cell r="H12" t="str">
            <v>13914036808</v>
          </cell>
          <cell r="I12" t="str">
            <v>tonehg@163.com</v>
          </cell>
          <cell r="J12" t="str">
            <v>已报</v>
          </cell>
        </row>
        <row r="13">
          <cell r="F13" t="str">
            <v>杨双</v>
          </cell>
          <cell r="G13" t="str">
            <v>副教授</v>
          </cell>
          <cell r="H13" t="str">
            <v>13222275401</v>
          </cell>
          <cell r="I13" t="str">
            <v>shuang5870156@163.com</v>
          </cell>
          <cell r="J13" t="str">
            <v>已报</v>
          </cell>
        </row>
        <row r="14">
          <cell r="F14" t="str">
            <v>张阳</v>
          </cell>
          <cell r="G14" t="str">
            <v>副教授</v>
          </cell>
          <cell r="H14" t="str">
            <v>18136777977</v>
          </cell>
          <cell r="I14" t="str">
            <v>yzhangpsy@suda.edu.cn</v>
          </cell>
          <cell r="J14" t="str">
            <v>已报</v>
          </cell>
        </row>
        <row r="15">
          <cell r="F15" t="str">
            <v>宁宁</v>
          </cell>
          <cell r="G15" t="str">
            <v>讲师</v>
          </cell>
          <cell r="H15" t="str">
            <v>13222275140</v>
          </cell>
          <cell r="I15" t="str">
            <v>aprilning@126.com</v>
          </cell>
          <cell r="J15" t="str">
            <v>已报</v>
          </cell>
        </row>
        <row r="16">
          <cell r="F16" t="str">
            <v>廖渝</v>
          </cell>
          <cell r="G16" t="str">
            <v>副教授</v>
          </cell>
          <cell r="H16" t="str">
            <v>18625227980</v>
          </cell>
          <cell r="I16" t="str">
            <v>yliao@suda.edu.cn</v>
          </cell>
          <cell r="J16" t="str">
            <v>已报</v>
          </cell>
        </row>
        <row r="17">
          <cell r="F17" t="str">
            <v>张佳伟</v>
          </cell>
          <cell r="G17" t="str">
            <v>副教授</v>
          </cell>
          <cell r="H17" t="str">
            <v>13625270963</v>
          </cell>
          <cell r="I17" t="str">
            <v>jwzhang@suda.edu.cn</v>
          </cell>
          <cell r="J17" t="str">
            <v>已报</v>
          </cell>
        </row>
        <row r="18">
          <cell r="F18" t="str">
            <v>王一涛</v>
          </cell>
          <cell r="G18" t="str">
            <v>教授</v>
          </cell>
          <cell r="H18" t="str">
            <v>13819152926</v>
          </cell>
          <cell r="I18" t="str">
            <v>wangyitaoccnu@163.com</v>
          </cell>
          <cell r="J18" t="str">
            <v>已报</v>
          </cell>
        </row>
        <row r="19">
          <cell r="F19" t="str">
            <v>徐红彩</v>
          </cell>
          <cell r="G19" t="str">
            <v>副教授</v>
          </cell>
          <cell r="H19" t="str">
            <v>18915523926</v>
          </cell>
          <cell r="I19" t="str">
            <v>caxuhongcai@suda.edu.cn</v>
          </cell>
          <cell r="J19" t="str">
            <v>已报</v>
          </cell>
        </row>
        <row r="20">
          <cell r="F20" t="str">
            <v>刘素素</v>
          </cell>
          <cell r="G20" t="str">
            <v>讲师</v>
          </cell>
          <cell r="H20" t="str">
            <v>15162404486</v>
          </cell>
          <cell r="I20" t="str">
            <v>susu008-0@163.com</v>
          </cell>
          <cell r="J20" t="str">
            <v>已报</v>
          </cell>
        </row>
        <row r="21">
          <cell r="F21" t="str">
            <v>王洪羿</v>
          </cell>
          <cell r="G21" t="str">
            <v>讲师</v>
          </cell>
          <cell r="H21" t="str">
            <v>15370082501</v>
          </cell>
          <cell r="I21" t="str">
            <v>hy678ym@163.com</v>
          </cell>
          <cell r="J21" t="str">
            <v>已报</v>
          </cell>
        </row>
        <row r="22">
          <cell r="F22" t="str">
            <v>王雷</v>
          </cell>
          <cell r="G22" t="str">
            <v>教授</v>
          </cell>
          <cell r="H22" t="str">
            <v>15062329502</v>
          </cell>
          <cell r="I22" t="str">
            <v>wanglei_0081@163.com</v>
          </cell>
          <cell r="J22" t="str">
            <v>已报</v>
          </cell>
        </row>
        <row r="23">
          <cell r="F23" t="str">
            <v>戴叶子</v>
          </cell>
          <cell r="G23" t="str">
            <v>副教授</v>
          </cell>
          <cell r="H23" t="str">
            <v>18862196330</v>
          </cell>
          <cell r="I23" t="str">
            <v>daiyz@suda.edu.cn</v>
          </cell>
          <cell r="J23" t="str">
            <v>已报</v>
          </cell>
        </row>
        <row r="24">
          <cell r="F24" t="str">
            <v>石镇平</v>
          </cell>
          <cell r="G24" t="str">
            <v>教授</v>
          </cell>
          <cell r="H24" t="str">
            <v>15850179208</v>
          </cell>
          <cell r="I24" t="str">
            <v>shizhenping@pku.org.cn</v>
          </cell>
          <cell r="J24" t="str">
            <v>已报</v>
          </cell>
        </row>
        <row r="25">
          <cell r="F25" t="str">
            <v>范俊玉</v>
          </cell>
          <cell r="G25" t="str">
            <v>副教授</v>
          </cell>
          <cell r="H25" t="str">
            <v>13915502051</v>
          </cell>
          <cell r="I25" t="str">
            <v>fjunyu@163.com</v>
          </cell>
          <cell r="J25" t="str">
            <v>已报</v>
          </cell>
        </row>
        <row r="26">
          <cell r="F26" t="str">
            <v>徐维英</v>
          </cell>
          <cell r="G26" t="str">
            <v>副研究员</v>
          </cell>
          <cell r="H26" t="str">
            <v>13801545999</v>
          </cell>
          <cell r="I26" t="str">
            <v>xwy@suda.edu.cn</v>
          </cell>
          <cell r="J26" t="str">
            <v>已报</v>
          </cell>
        </row>
        <row r="27">
          <cell r="F27" t="str">
            <v>陈燕</v>
          </cell>
          <cell r="G27" t="str">
            <v>讲师</v>
          </cell>
          <cell r="H27" t="str">
            <v>15895550607</v>
          </cell>
          <cell r="I27" t="str">
            <v>21886533@qq.com</v>
          </cell>
          <cell r="J27" t="str">
            <v>已报</v>
          </cell>
        </row>
        <row r="28">
          <cell r="F28" t="str">
            <v>李瑾</v>
          </cell>
          <cell r="G28" t="str">
            <v>讲师</v>
          </cell>
          <cell r="H28" t="str">
            <v>13815250217</v>
          </cell>
          <cell r="I28" t="str">
            <v>lijin@suda.edu.cn</v>
          </cell>
          <cell r="J28" t="str">
            <v>已报</v>
          </cell>
        </row>
        <row r="29">
          <cell r="F29" t="str">
            <v>傅亮</v>
          </cell>
          <cell r="G29" t="str">
            <v>讲师</v>
          </cell>
          <cell r="H29" t="str">
            <v>18351038036</v>
          </cell>
          <cell r="I29" t="str">
            <v>jxfuliang@163.com</v>
          </cell>
          <cell r="J29" t="str">
            <v>已报</v>
          </cell>
        </row>
        <row r="30">
          <cell r="F30" t="str">
            <v>王赟</v>
          </cell>
          <cell r="G30" t="str">
            <v>讲师</v>
          </cell>
          <cell r="H30" t="str">
            <v>15501329184</v>
          </cell>
          <cell r="I30" t="str">
            <v>wangyun0208@suda.edu.cn</v>
          </cell>
          <cell r="J30" t="str">
            <v>已报</v>
          </cell>
        </row>
        <row r="31">
          <cell r="F31" t="str">
            <v>马德峰</v>
          </cell>
          <cell r="G31" t="str">
            <v>副教授</v>
          </cell>
          <cell r="H31" t="str">
            <v>13814812398</v>
          </cell>
          <cell r="I31" t="str">
            <v>mdf94@163.com</v>
          </cell>
          <cell r="J31" t="str">
            <v>已报</v>
          </cell>
        </row>
        <row r="32">
          <cell r="F32" t="str">
            <v>徐芳</v>
          </cell>
          <cell r="G32" t="str">
            <v>副教授</v>
          </cell>
          <cell r="H32" t="str">
            <v>13584881386</v>
          </cell>
          <cell r="I32" t="str">
            <v>xufangn@suda.edu.cn</v>
          </cell>
          <cell r="J32" t="str">
            <v>已报</v>
          </cell>
        </row>
        <row r="33">
          <cell r="F33" t="str">
            <v>李卓卓</v>
          </cell>
          <cell r="G33" t="str">
            <v>副教授</v>
          </cell>
          <cell r="H33" t="str">
            <v>18662516115</v>
          </cell>
          <cell r="I33" t="str">
            <v>smileforever96@126.com</v>
          </cell>
          <cell r="J33" t="str">
            <v>已报</v>
          </cell>
        </row>
        <row r="34">
          <cell r="F34" t="str">
            <v>孙掌印</v>
          </cell>
          <cell r="G34" t="str">
            <v>助理研究员</v>
          </cell>
          <cell r="H34" t="str">
            <v>13771846278</v>
          </cell>
          <cell r="I34" t="str">
            <v>sunzhangyin518@163.com</v>
          </cell>
          <cell r="J34" t="str">
            <v>已报</v>
          </cell>
        </row>
        <row r="35">
          <cell r="F35" t="str">
            <v>陆阿明</v>
          </cell>
          <cell r="G35" t="str">
            <v>教授</v>
          </cell>
          <cell r="H35" t="str">
            <v>18015412885</v>
          </cell>
          <cell r="I35" t="str">
            <v>luaming@suda.edu.cn</v>
          </cell>
          <cell r="J35" t="str">
            <v>已报</v>
          </cell>
        </row>
        <row r="36">
          <cell r="F36" t="str">
            <v>王政</v>
          </cell>
          <cell r="G36" t="str">
            <v>副教授</v>
          </cell>
          <cell r="H36" t="str">
            <v>13962123157</v>
          </cell>
          <cell r="I36" t="str">
            <v>wangzheng@suda.edu.cn</v>
          </cell>
          <cell r="J36" t="str">
            <v>已报</v>
          </cell>
        </row>
        <row r="37">
          <cell r="F37" t="str">
            <v>熊瑛子</v>
          </cell>
          <cell r="G37" t="str">
            <v>讲师</v>
          </cell>
          <cell r="H37" t="str">
            <v>18551274179</v>
          </cell>
          <cell r="I37" t="str">
            <v>yzxiong@suda.edu.cn</v>
          </cell>
          <cell r="J37" t="str">
            <v>已报</v>
          </cell>
        </row>
        <row r="38">
          <cell r="F38" t="str">
            <v>古海波</v>
          </cell>
          <cell r="G38" t="str">
            <v>讲师</v>
          </cell>
          <cell r="H38" t="str">
            <v>18896510216</v>
          </cell>
          <cell r="I38" t="str">
            <v>guhaibo525@qq.com</v>
          </cell>
          <cell r="J38" t="str">
            <v>已报</v>
          </cell>
        </row>
        <row r="39">
          <cell r="F39" t="str">
            <v>杨志红</v>
          </cell>
          <cell r="G39" t="str">
            <v>副教授</v>
          </cell>
          <cell r="H39" t="str">
            <v>13776028100</v>
          </cell>
          <cell r="I39" t="str">
            <v>1302661749@qq.com</v>
          </cell>
          <cell r="J39" t="str">
            <v>已报</v>
          </cell>
        </row>
        <row r="40">
          <cell r="F40" t="str">
            <v>何芊蔚</v>
          </cell>
          <cell r="G40" t="str">
            <v>讲师</v>
          </cell>
          <cell r="H40" t="str">
            <v>13912682007</v>
          </cell>
          <cell r="I40" t="str">
            <v>qwhe@suda.edu.cn</v>
          </cell>
          <cell r="J40" t="str">
            <v>已报</v>
          </cell>
        </row>
        <row r="41">
          <cell r="F41" t="str">
            <v>石晓菲</v>
          </cell>
          <cell r="G41" t="str">
            <v>副教授</v>
          </cell>
          <cell r="H41" t="str">
            <v>13913167054</v>
          </cell>
          <cell r="I41" t="str">
            <v>shixf@suda.edu.cn</v>
          </cell>
          <cell r="J41" t="str">
            <v>已报</v>
          </cell>
        </row>
        <row r="42">
          <cell r="F42" t="str">
            <v>黄洁</v>
          </cell>
          <cell r="G42" t="str">
            <v>讲师</v>
          </cell>
          <cell r="H42" t="str">
            <v>15850186752</v>
          </cell>
          <cell r="I42" t="str">
            <v>hj720@qq.com</v>
          </cell>
          <cell r="J42" t="str">
            <v>已报</v>
          </cell>
        </row>
        <row r="43">
          <cell r="F43" t="str">
            <v>荆兴梅</v>
          </cell>
          <cell r="G43" t="str">
            <v>教授</v>
          </cell>
          <cell r="H43" t="str">
            <v>13771023484</v>
          </cell>
          <cell r="I43" t="str">
            <v>1143941993@com</v>
          </cell>
          <cell r="J43" t="str">
            <v>已报</v>
          </cell>
        </row>
        <row r="44">
          <cell r="F44" t="str">
            <v>宋艳芳</v>
          </cell>
          <cell r="G44" t="str">
            <v>教授</v>
          </cell>
          <cell r="H44" t="str">
            <v>13862591041</v>
          </cell>
          <cell r="I44" t="str">
            <v>clairsong@126.com</v>
          </cell>
          <cell r="J44" t="str">
            <v>已报</v>
          </cell>
        </row>
        <row r="45">
          <cell r="F45" t="str">
            <v>章正璋</v>
          </cell>
          <cell r="G45" t="str">
            <v>教授</v>
          </cell>
          <cell r="H45" t="str">
            <v>13771841709</v>
          </cell>
          <cell r="I45" t="str">
            <v>zzz1970511@sina.com</v>
          </cell>
          <cell r="J45" t="str">
            <v>已报</v>
          </cell>
        </row>
        <row r="46">
          <cell r="F46" t="str">
            <v>程雪阳</v>
          </cell>
          <cell r="G46" t="str">
            <v>副教授</v>
          </cell>
          <cell r="H46" t="str">
            <v>18551273011</v>
          </cell>
          <cell r="I46" t="str">
            <v>lawcheng1985@hotmail.com</v>
          </cell>
          <cell r="J46" t="str">
            <v>已报</v>
          </cell>
        </row>
        <row r="47">
          <cell r="F47" t="str">
            <v>黄文煌</v>
          </cell>
          <cell r="G47" t="str">
            <v>副教授</v>
          </cell>
          <cell r="H47" t="str">
            <v>13913573794</v>
          </cell>
          <cell r="I47" t="str">
            <v>mailhwh@163.com</v>
          </cell>
          <cell r="J47" t="str">
            <v>已报</v>
          </cell>
        </row>
        <row r="48">
          <cell r="F48" t="str">
            <v>蔡仙</v>
          </cell>
          <cell r="G48" t="str">
            <v>讲师</v>
          </cell>
          <cell r="H48" t="str">
            <v>18810765356</v>
          </cell>
          <cell r="I48" t="str">
            <v>caixian1015@126.com</v>
          </cell>
          <cell r="J48" t="str">
            <v>已报</v>
          </cell>
        </row>
        <row r="49">
          <cell r="F49" t="str">
            <v>李雪</v>
          </cell>
          <cell r="G49" t="str">
            <v>助理研究员</v>
          </cell>
          <cell r="H49" t="str">
            <v>18120074963</v>
          </cell>
          <cell r="I49" t="str">
            <v>lixue3377@hotmail.com</v>
          </cell>
          <cell r="J49" t="str">
            <v>已报</v>
          </cell>
        </row>
        <row r="50">
          <cell r="F50" t="str">
            <v>刘磊</v>
          </cell>
          <cell r="G50" t="str">
            <v>副教授</v>
          </cell>
          <cell r="H50" t="str">
            <v>13913592630</v>
          </cell>
          <cell r="I50" t="str">
            <v>liuleisuda@126.com</v>
          </cell>
          <cell r="J50" t="str">
            <v>已报</v>
          </cell>
        </row>
        <row r="51">
          <cell r="F51" t="str">
            <v>王敏</v>
          </cell>
          <cell r="G51" t="str">
            <v>讲师</v>
          </cell>
          <cell r="H51" t="str">
            <v>13675891971</v>
          </cell>
          <cell r="I51" t="str">
            <v>sophia.86@163.com</v>
          </cell>
          <cell r="J51" t="str">
            <v>已报</v>
          </cell>
        </row>
        <row r="52">
          <cell r="F52" t="str">
            <v>董成如</v>
          </cell>
          <cell r="G52" t="str">
            <v>教授</v>
          </cell>
          <cell r="H52" t="str">
            <v>13913165315</v>
          </cell>
          <cell r="I52" t="str">
            <v>dongchengru@126.com</v>
          </cell>
          <cell r="J52" t="str">
            <v>已报</v>
          </cell>
        </row>
        <row r="53">
          <cell r="F53" t="str">
            <v>杨黎黎</v>
          </cell>
          <cell r="G53" t="str">
            <v>讲师</v>
          </cell>
          <cell r="H53" t="str">
            <v>18550181502</v>
          </cell>
          <cell r="I53" t="str">
            <v>llyang@suda.edu.cn</v>
          </cell>
          <cell r="J53" t="str">
            <v>已报</v>
          </cell>
        </row>
        <row r="54">
          <cell r="F54" t="str">
            <v>陶家骏</v>
          </cell>
          <cell r="G54" t="str">
            <v>副教授</v>
          </cell>
          <cell r="H54" t="str">
            <v>13912789176</v>
          </cell>
          <cell r="I54" t="str">
            <v>taojiajun@suda.edu.cn</v>
          </cell>
          <cell r="J54" t="str">
            <v>已报</v>
          </cell>
        </row>
        <row r="55">
          <cell r="F55" t="str">
            <v>姜晓</v>
          </cell>
          <cell r="G55" t="str">
            <v>讲师</v>
          </cell>
          <cell r="H55" t="str">
            <v>18862196295</v>
          </cell>
          <cell r="I55" t="str">
            <v>xjiang2013@163.com</v>
          </cell>
          <cell r="J55" t="str">
            <v>已报</v>
          </cell>
        </row>
        <row r="56">
          <cell r="F56" t="str">
            <v>周瑾锋</v>
          </cell>
          <cell r="G56" t="str">
            <v>讲师</v>
          </cell>
          <cell r="H56" t="str">
            <v>18021465121</v>
          </cell>
          <cell r="I56" t="str">
            <v>zhoujf1986@126.com</v>
          </cell>
          <cell r="J56" t="str">
            <v>已报</v>
          </cell>
        </row>
        <row r="57">
          <cell r="F57" t="str">
            <v>李晨</v>
          </cell>
          <cell r="G57" t="str">
            <v>讲师</v>
          </cell>
          <cell r="H57" t="str">
            <v>15895563033</v>
          </cell>
          <cell r="I57" t="str">
            <v>2446122706@qq.com</v>
          </cell>
          <cell r="J57" t="str">
            <v>已报</v>
          </cell>
        </row>
        <row r="58">
          <cell r="F58" t="str">
            <v>周生杰</v>
          </cell>
          <cell r="G58" t="str">
            <v>教授</v>
          </cell>
          <cell r="H58" t="str">
            <v>15151498926</v>
          </cell>
          <cell r="I58" t="str">
            <v>ndzsj@163.com</v>
          </cell>
          <cell r="J58" t="str">
            <v>已报</v>
          </cell>
        </row>
        <row r="59">
          <cell r="F59" t="str">
            <v>钱锡生</v>
          </cell>
          <cell r="G59" t="str">
            <v>教授</v>
          </cell>
          <cell r="H59" t="str">
            <v>13382178762</v>
          </cell>
          <cell r="I59" t="str">
            <v>xisheng999@sina.com</v>
          </cell>
          <cell r="J59" t="str">
            <v>已报</v>
          </cell>
        </row>
        <row r="60">
          <cell r="F60" t="str">
            <v>张学谦</v>
          </cell>
          <cell r="G60" t="str">
            <v>讲师</v>
          </cell>
          <cell r="H60" t="str">
            <v>15978958360</v>
          </cell>
          <cell r="I60" t="str">
            <v>lengyu_1000@suda.edu.cn</v>
          </cell>
          <cell r="J60" t="str">
            <v>已报</v>
          </cell>
        </row>
        <row r="61">
          <cell r="F61" t="str">
            <v>侯敏</v>
          </cell>
          <cell r="G61" t="str">
            <v>教授</v>
          </cell>
          <cell r="H61" t="str">
            <v>13451524064</v>
          </cell>
          <cell r="I61" t="str">
            <v>houmin2003@163.com</v>
          </cell>
          <cell r="J61" t="str">
            <v>已报</v>
          </cell>
        </row>
        <row r="62">
          <cell r="F62" t="str">
            <v>管贤强</v>
          </cell>
          <cell r="G62" t="str">
            <v>讲师</v>
          </cell>
          <cell r="H62" t="str">
            <v>18896522509</v>
          </cell>
          <cell r="I62" t="str">
            <v>guanxianqiang82@163.com</v>
          </cell>
          <cell r="J62" t="str">
            <v>已报</v>
          </cell>
        </row>
        <row r="63">
          <cell r="F63" t="str">
            <v>艾立中</v>
          </cell>
          <cell r="G63" t="str">
            <v>教授</v>
          </cell>
          <cell r="H63" t="str">
            <v>13913110317</v>
          </cell>
          <cell r="I63" t="str">
            <v>alz1976@sina.cn</v>
          </cell>
          <cell r="J63" t="str">
            <v>已报</v>
          </cell>
        </row>
        <row r="64">
          <cell r="F64" t="str">
            <v>王淼</v>
          </cell>
          <cell r="G64" t="str">
            <v>副教授</v>
          </cell>
          <cell r="H64" t="str">
            <v>13906213358</v>
          </cell>
          <cell r="I64" t="str">
            <v>wangmiao7306@126.com</v>
          </cell>
          <cell r="J64" t="str">
            <v>已报</v>
          </cell>
        </row>
        <row r="65">
          <cell r="F65" t="str">
            <v>王岩</v>
          </cell>
          <cell r="G65" t="str">
            <v>高级实验师</v>
          </cell>
          <cell r="H65" t="str">
            <v>13812617309</v>
          </cell>
          <cell r="I65" t="str">
            <v>wangyan2088@163.com</v>
          </cell>
          <cell r="J65" t="str">
            <v>已报</v>
          </cell>
        </row>
        <row r="66">
          <cell r="F66" t="str">
            <v>姚兴富</v>
          </cell>
          <cell r="G66" t="str">
            <v>副教授</v>
          </cell>
          <cell r="H66" t="str">
            <v>13584856819</v>
          </cell>
          <cell r="I66" t="str">
            <v>yaoxingfuyxf@sina.com</v>
          </cell>
          <cell r="J66" t="str">
            <v>已报</v>
          </cell>
        </row>
        <row r="67">
          <cell r="F67" t="str">
            <v>范英豪</v>
          </cell>
          <cell r="G67" t="str">
            <v>副教授</v>
          </cell>
          <cell r="H67">
            <v>18351628279</v>
          </cell>
          <cell r="I67" t="str">
            <v>Fangyinghao@126.com</v>
          </cell>
          <cell r="J67" t="str">
            <v>已报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8" sqref="I8"/>
    </sheetView>
  </sheetViews>
  <sheetFormatPr defaultRowHeight="13.5" x14ac:dyDescent="0.15"/>
  <cols>
    <col min="1" max="1" width="6.75" style="1" customWidth="1"/>
    <col min="2" max="2" width="18.875" customWidth="1"/>
    <col min="3" max="3" width="7.5" style="1" customWidth="1"/>
    <col min="4" max="4" width="51.25" style="9" customWidth="1"/>
    <col min="5" max="5" width="15.25" style="1" customWidth="1"/>
    <col min="6" max="6" width="9.5" style="1" customWidth="1"/>
    <col min="7" max="7" width="21" customWidth="1"/>
  </cols>
  <sheetData>
    <row r="1" spans="1:7" ht="37.5" customHeight="1" x14ac:dyDescent="0.15">
      <c r="A1" s="14" t="s">
        <v>256</v>
      </c>
      <c r="B1" s="14"/>
      <c r="C1" s="14"/>
      <c r="D1" s="14"/>
      <c r="E1" s="14"/>
      <c r="F1" s="14"/>
      <c r="G1" s="14"/>
    </row>
    <row r="3" spans="1:7" s="1" customFormat="1" ht="36.75" customHeight="1" x14ac:dyDescent="0.15">
      <c r="A3" s="13" t="s">
        <v>0</v>
      </c>
      <c r="B3" s="13" t="s">
        <v>1</v>
      </c>
      <c r="C3" s="13" t="s">
        <v>2</v>
      </c>
      <c r="D3" s="13" t="s">
        <v>3</v>
      </c>
      <c r="E3" s="13" t="s">
        <v>255</v>
      </c>
      <c r="F3" s="13" t="s">
        <v>249</v>
      </c>
      <c r="G3" s="13" t="s">
        <v>4</v>
      </c>
    </row>
    <row r="4" spans="1:7" s="7" customFormat="1" ht="28.5" customHeight="1" x14ac:dyDescent="0.15">
      <c r="A4" s="2">
        <v>1</v>
      </c>
      <c r="B4" s="3"/>
      <c r="C4" s="2"/>
      <c r="D4" s="3"/>
      <c r="E4" s="10"/>
      <c r="F4" s="4"/>
      <c r="G4" s="4"/>
    </row>
    <row r="5" spans="1:7" s="7" customFormat="1" ht="28.5" customHeight="1" x14ac:dyDescent="0.15">
      <c r="A5" s="2">
        <v>2</v>
      </c>
      <c r="B5" s="3"/>
      <c r="C5" s="2"/>
      <c r="D5" s="3"/>
      <c r="E5" s="10"/>
      <c r="F5" s="4"/>
      <c r="G5" s="4"/>
    </row>
    <row r="6" spans="1:7" s="7" customFormat="1" ht="28.5" customHeight="1" x14ac:dyDescent="0.15">
      <c r="A6" s="2">
        <v>3</v>
      </c>
      <c r="B6" s="3"/>
      <c r="C6" s="2"/>
      <c r="D6" s="3"/>
      <c r="E6" s="10"/>
      <c r="F6" s="4"/>
      <c r="G6" s="4"/>
    </row>
    <row r="7" spans="1:7" s="7" customFormat="1" ht="28.5" customHeight="1" x14ac:dyDescent="0.15">
      <c r="A7" s="2">
        <v>4</v>
      </c>
      <c r="B7" s="3"/>
      <c r="C7" s="2"/>
      <c r="D7" s="3"/>
      <c r="E7" s="10"/>
      <c r="F7" s="4"/>
      <c r="G7" s="4"/>
    </row>
    <row r="8" spans="1:7" s="7" customFormat="1" ht="28.5" customHeight="1" x14ac:dyDescent="0.15">
      <c r="A8" s="11">
        <v>5</v>
      </c>
      <c r="B8" s="3"/>
      <c r="C8" s="2"/>
      <c r="D8" s="3"/>
      <c r="E8" s="10"/>
      <c r="F8" s="4"/>
      <c r="G8" s="4"/>
    </row>
    <row r="9" spans="1:7" s="7" customFormat="1" ht="28.5" customHeight="1" x14ac:dyDescent="0.15">
      <c r="A9" s="11">
        <v>6</v>
      </c>
      <c r="B9" s="3"/>
      <c r="C9" s="2"/>
      <c r="D9" s="3"/>
      <c r="E9" s="10"/>
      <c r="F9" s="4"/>
      <c r="G9" s="4"/>
    </row>
    <row r="10" spans="1:7" s="7" customFormat="1" ht="28.5" customHeight="1" x14ac:dyDescent="0.15">
      <c r="A10" s="11">
        <v>7</v>
      </c>
      <c r="B10" s="3"/>
      <c r="C10" s="2"/>
      <c r="D10" s="3"/>
      <c r="E10" s="10"/>
      <c r="F10" s="4"/>
      <c r="G10" s="4"/>
    </row>
    <row r="11" spans="1:7" s="7" customFormat="1" ht="28.5" customHeight="1" x14ac:dyDescent="0.15">
      <c r="A11" s="11">
        <v>8</v>
      </c>
      <c r="B11" s="3"/>
      <c r="C11" s="2"/>
      <c r="D11" s="3"/>
      <c r="E11" s="10"/>
      <c r="F11" s="4"/>
      <c r="G11" s="4"/>
    </row>
    <row r="12" spans="1:7" s="7" customFormat="1" ht="28.5" customHeight="1" x14ac:dyDescent="0.15">
      <c r="A12" s="11">
        <v>9</v>
      </c>
      <c r="B12" s="3"/>
      <c r="C12" s="2"/>
      <c r="D12" s="3"/>
      <c r="E12" s="10"/>
      <c r="F12" s="4"/>
      <c r="G12" s="4"/>
    </row>
    <row r="13" spans="1:7" s="7" customFormat="1" ht="28.5" customHeight="1" x14ac:dyDescent="0.15">
      <c r="A13" s="11">
        <v>10</v>
      </c>
      <c r="B13" s="3"/>
      <c r="C13" s="2"/>
      <c r="D13" s="3"/>
      <c r="E13" s="10"/>
      <c r="F13" s="12"/>
      <c r="G13" s="12"/>
    </row>
    <row r="14" spans="1:7" s="7" customFormat="1" ht="28.5" customHeight="1" x14ac:dyDescent="0.15">
      <c r="A14" s="11">
        <v>11</v>
      </c>
      <c r="B14" s="3"/>
      <c r="C14" s="2"/>
      <c r="D14" s="3"/>
      <c r="E14" s="10"/>
      <c r="F14" s="12"/>
      <c r="G14" s="12"/>
    </row>
    <row r="15" spans="1:7" s="7" customFormat="1" ht="28.5" customHeight="1" x14ac:dyDescent="0.15">
      <c r="A15" s="11">
        <v>12</v>
      </c>
      <c r="B15" s="3"/>
      <c r="C15" s="2"/>
      <c r="D15" s="3"/>
      <c r="E15" s="10"/>
      <c r="F15" s="12"/>
      <c r="G15" s="12"/>
    </row>
    <row r="16" spans="1:7" s="7" customFormat="1" ht="28.5" customHeight="1" x14ac:dyDescent="0.15">
      <c r="A16" s="11">
        <v>13</v>
      </c>
      <c r="B16" s="3"/>
      <c r="C16" s="2"/>
      <c r="D16" s="3"/>
      <c r="E16" s="10"/>
      <c r="F16" s="12"/>
      <c r="G16" s="12"/>
    </row>
    <row r="17" spans="1:7" s="7" customFormat="1" ht="28.5" customHeight="1" x14ac:dyDescent="0.15">
      <c r="A17" s="11">
        <v>14</v>
      </c>
      <c r="B17" s="3"/>
      <c r="C17" s="2"/>
      <c r="D17" s="3"/>
      <c r="E17" s="10"/>
      <c r="F17" s="12"/>
      <c r="G17" s="12"/>
    </row>
    <row r="18" spans="1:7" s="7" customFormat="1" ht="28.5" customHeight="1" x14ac:dyDescent="0.15">
      <c r="A18" s="11">
        <v>15</v>
      </c>
      <c r="B18" s="3"/>
      <c r="C18" s="11"/>
      <c r="D18" s="3"/>
      <c r="E18" s="10"/>
      <c r="F18" s="12"/>
      <c r="G18" s="12"/>
    </row>
  </sheetData>
  <mergeCells count="1">
    <mergeCell ref="A1:G1"/>
  </mergeCells>
  <phoneticPr fontId="2" type="noConversion"/>
  <pageMargins left="0.78740157480314965" right="0.35433070866141736" top="0.62992125984251968" bottom="0.59055118110236227" header="0.31496062992125984" footer="0.31496062992125984"/>
  <pageSetup paperSize="9" orientation="landscape" horizontalDpi="4294967295" verticalDpi="4294967295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81" workbookViewId="0">
      <selection activeCell="F1" sqref="F1:F85"/>
    </sheetView>
  </sheetViews>
  <sheetFormatPr defaultRowHeight="13.5" x14ac:dyDescent="0.15"/>
  <sheetData>
    <row r="1" spans="1:6" ht="94.5" x14ac:dyDescent="0.15">
      <c r="A1" s="4" t="s">
        <v>5</v>
      </c>
      <c r="B1" s="3" t="s">
        <v>6</v>
      </c>
      <c r="C1" s="4" t="s">
        <v>7</v>
      </c>
      <c r="D1" s="4" t="s">
        <v>8</v>
      </c>
      <c r="E1" s="3" t="s">
        <v>9</v>
      </c>
      <c r="F1" s="8" t="e">
        <f>VLOOKUP(A:A,[1]项目申报清单!$F$1:$J$65536,5,0)</f>
        <v>#N/A</v>
      </c>
    </row>
    <row r="2" spans="1:6" ht="81" x14ac:dyDescent="0.15">
      <c r="A2" s="4" t="s">
        <v>10</v>
      </c>
      <c r="B2" s="3" t="s">
        <v>11</v>
      </c>
      <c r="C2" s="4" t="s">
        <v>80</v>
      </c>
      <c r="D2" s="4" t="s">
        <v>12</v>
      </c>
      <c r="E2" s="3" t="s">
        <v>13</v>
      </c>
      <c r="F2" s="8" t="e">
        <f>VLOOKUP(A:A,[1]项目申报清单!$F$1:$J$65536,5,0)</f>
        <v>#N/A</v>
      </c>
    </row>
    <row r="3" spans="1:6" ht="67.5" x14ac:dyDescent="0.15">
      <c r="A3" s="4" t="s">
        <v>14</v>
      </c>
      <c r="B3" s="3" t="s">
        <v>15</v>
      </c>
      <c r="C3" s="4" t="s">
        <v>16</v>
      </c>
      <c r="D3" s="4" t="s">
        <v>17</v>
      </c>
      <c r="E3" s="3" t="s">
        <v>18</v>
      </c>
      <c r="F3" s="8" t="e">
        <f>VLOOKUP(A:A,[1]项目申报清单!$F$1:$J$65536,5,0)</f>
        <v>#N/A</v>
      </c>
    </row>
    <row r="4" spans="1:6" ht="81" x14ac:dyDescent="0.15">
      <c r="A4" s="4" t="s">
        <v>19</v>
      </c>
      <c r="B4" s="3" t="s">
        <v>20</v>
      </c>
      <c r="C4" s="4" t="s">
        <v>21</v>
      </c>
      <c r="D4" s="4" t="s">
        <v>22</v>
      </c>
      <c r="E4" s="3" t="s">
        <v>23</v>
      </c>
      <c r="F4" s="8" t="e">
        <f>VLOOKUP(A:A,[1]项目申报清单!$F$1:$J$65536,5,0)</f>
        <v>#N/A</v>
      </c>
    </row>
    <row r="5" spans="1:6" ht="54" x14ac:dyDescent="0.15">
      <c r="A5" s="4" t="s">
        <v>24</v>
      </c>
      <c r="B5" s="3" t="s">
        <v>25</v>
      </c>
      <c r="C5" s="4" t="s">
        <v>26</v>
      </c>
      <c r="D5" s="4" t="s">
        <v>27</v>
      </c>
      <c r="E5" s="3" t="s">
        <v>28</v>
      </c>
      <c r="F5" s="8" t="e">
        <f>VLOOKUP(A:A,[1]项目申报清单!$F$1:$J$65536,5,0)</f>
        <v>#N/A</v>
      </c>
    </row>
    <row r="6" spans="1:6" ht="67.5" x14ac:dyDescent="0.15">
      <c r="A6" s="4" t="s">
        <v>29</v>
      </c>
      <c r="B6" s="3" t="s">
        <v>30</v>
      </c>
      <c r="C6" s="4" t="s">
        <v>21</v>
      </c>
      <c r="D6" s="4" t="s">
        <v>31</v>
      </c>
      <c r="E6" s="3" t="s">
        <v>32</v>
      </c>
      <c r="F6" s="8" t="e">
        <f>VLOOKUP(A:A,[1]项目申报清单!$F$1:$J$65536,5,0)</f>
        <v>#N/A</v>
      </c>
    </row>
    <row r="7" spans="1:6" ht="40.5" x14ac:dyDescent="0.15">
      <c r="A7" s="4" t="s">
        <v>33</v>
      </c>
      <c r="B7" s="3" t="s">
        <v>34</v>
      </c>
      <c r="C7" s="4" t="s">
        <v>35</v>
      </c>
      <c r="D7" s="4" t="s">
        <v>36</v>
      </c>
      <c r="E7" s="3" t="s">
        <v>37</v>
      </c>
      <c r="F7" s="8" t="e">
        <f>VLOOKUP(A:A,[1]项目申报清单!$F$1:$J$65536,5,0)</f>
        <v>#N/A</v>
      </c>
    </row>
    <row r="8" spans="1:6" ht="81" x14ac:dyDescent="0.15">
      <c r="A8" s="4" t="s">
        <v>38</v>
      </c>
      <c r="B8" s="3" t="s">
        <v>39</v>
      </c>
      <c r="C8" s="4" t="s">
        <v>21</v>
      </c>
      <c r="D8" s="4" t="s">
        <v>40</v>
      </c>
      <c r="E8" s="3" t="s">
        <v>41</v>
      </c>
      <c r="F8" s="8" t="e">
        <f>VLOOKUP(A:A,[1]项目申报清单!$F$1:$J$65536,5,0)</f>
        <v>#N/A</v>
      </c>
    </row>
    <row r="9" spans="1:6" ht="54" x14ac:dyDescent="0.15">
      <c r="A9" s="4" t="s">
        <v>42</v>
      </c>
      <c r="B9" s="3" t="s">
        <v>43</v>
      </c>
      <c r="C9" s="4" t="s">
        <v>16</v>
      </c>
      <c r="D9" s="4" t="s">
        <v>44</v>
      </c>
      <c r="E9" s="3" t="s">
        <v>45</v>
      </c>
      <c r="F9" s="8" t="e">
        <f>VLOOKUP(A:A,[1]项目申报清单!$F$1:$J$65536,5,0)</f>
        <v>#N/A</v>
      </c>
    </row>
    <row r="10" spans="1:6" ht="67.5" x14ac:dyDescent="0.15">
      <c r="A10" s="4" t="s">
        <v>46</v>
      </c>
      <c r="B10" s="3" t="s">
        <v>47</v>
      </c>
      <c r="C10" s="4" t="s">
        <v>68</v>
      </c>
      <c r="D10" s="16" t="s">
        <v>250</v>
      </c>
      <c r="E10" s="17"/>
      <c r="F10" s="8" t="str">
        <f>VLOOKUP(A:A,[1]项目申报清单!$F$1:$J$65536,5,0)</f>
        <v>已报</v>
      </c>
    </row>
    <row r="11" spans="1:6" ht="40.5" x14ac:dyDescent="0.15">
      <c r="A11" s="4" t="s">
        <v>48</v>
      </c>
      <c r="B11" s="3" t="s">
        <v>49</v>
      </c>
      <c r="C11" s="4" t="s">
        <v>68</v>
      </c>
      <c r="D11" s="16" t="s">
        <v>250</v>
      </c>
      <c r="E11" s="17"/>
      <c r="F11" s="8" t="e">
        <f>VLOOKUP(A:A,[1]项目申报清单!$F$1:$J$65536,5,0)</f>
        <v>#N/A</v>
      </c>
    </row>
    <row r="12" spans="1:6" ht="81" x14ac:dyDescent="0.15">
      <c r="A12" s="4" t="s">
        <v>50</v>
      </c>
      <c r="B12" s="3" t="s">
        <v>185</v>
      </c>
      <c r="C12" s="4" t="s">
        <v>68</v>
      </c>
      <c r="D12" s="16" t="s">
        <v>250</v>
      </c>
      <c r="E12" s="17"/>
      <c r="F12" s="8" t="e">
        <f>VLOOKUP(A:A,[1]项目申报清单!$F$1:$J$65536,5,0)</f>
        <v>#N/A</v>
      </c>
    </row>
    <row r="13" spans="1:6" ht="108" x14ac:dyDescent="0.15">
      <c r="A13" s="4" t="s">
        <v>67</v>
      </c>
      <c r="B13" s="3" t="s">
        <v>66</v>
      </c>
      <c r="C13" s="4" t="s">
        <v>68</v>
      </c>
      <c r="D13" s="16" t="s">
        <v>250</v>
      </c>
      <c r="E13" s="17"/>
      <c r="F13" s="8" t="e">
        <f>VLOOKUP(A:A,[1]项目申报清单!$F$1:$J$65536,5,0)</f>
        <v>#N/A</v>
      </c>
    </row>
    <row r="14" spans="1:6" ht="67.5" x14ac:dyDescent="0.15">
      <c r="A14" s="4" t="s">
        <v>51</v>
      </c>
      <c r="B14" s="3" t="s">
        <v>52</v>
      </c>
      <c r="C14" s="4" t="s">
        <v>76</v>
      </c>
      <c r="D14" s="16" t="s">
        <v>250</v>
      </c>
      <c r="E14" s="17"/>
      <c r="F14" s="8" t="e">
        <f>VLOOKUP(A:A,[1]项目申报清单!$F$1:$J$65536,5,0)</f>
        <v>#N/A</v>
      </c>
    </row>
    <row r="15" spans="1:6" ht="94.5" x14ac:dyDescent="0.15">
      <c r="A15" s="4" t="s">
        <v>53</v>
      </c>
      <c r="B15" s="3" t="s">
        <v>54</v>
      </c>
      <c r="C15" s="4" t="s">
        <v>68</v>
      </c>
      <c r="D15" s="16" t="s">
        <v>250</v>
      </c>
      <c r="E15" s="17"/>
      <c r="F15" s="8" t="e">
        <f>VLOOKUP(A:A,[1]项目申报清单!$F$1:$J$65536,5,0)</f>
        <v>#N/A</v>
      </c>
    </row>
    <row r="16" spans="1:6" ht="94.5" x14ac:dyDescent="0.15">
      <c r="A16" s="15" t="s">
        <v>55</v>
      </c>
      <c r="B16" s="3" t="s">
        <v>56</v>
      </c>
      <c r="C16" s="4" t="s">
        <v>68</v>
      </c>
      <c r="D16" s="16" t="s">
        <v>250</v>
      </c>
      <c r="E16" s="17"/>
      <c r="F16" s="8" t="str">
        <f>VLOOKUP(A:A,[1]项目申报清单!$F$1:$J$65536,5,0)</f>
        <v>已报</v>
      </c>
    </row>
    <row r="17" spans="1:6" ht="67.5" x14ac:dyDescent="0.15">
      <c r="A17" s="15"/>
      <c r="B17" s="3" t="s">
        <v>57</v>
      </c>
      <c r="C17" s="4" t="s">
        <v>68</v>
      </c>
      <c r="D17" s="16" t="s">
        <v>250</v>
      </c>
      <c r="E17" s="17"/>
      <c r="F17" s="8" t="e">
        <f>VLOOKUP(A:A,[1]项目申报清单!$F$1:$J$65536,5,0)</f>
        <v>#N/A</v>
      </c>
    </row>
    <row r="18" spans="1:6" ht="54" x14ac:dyDescent="0.15">
      <c r="A18" s="4" t="s">
        <v>58</v>
      </c>
      <c r="B18" s="3" t="s">
        <v>59</v>
      </c>
      <c r="C18" s="4" t="s">
        <v>76</v>
      </c>
      <c r="D18" s="16" t="s">
        <v>250</v>
      </c>
      <c r="E18" s="17"/>
      <c r="F18" s="8" t="e">
        <f>VLOOKUP(A:A,[1]项目申报清单!$F$1:$J$65536,5,0)</f>
        <v>#N/A</v>
      </c>
    </row>
    <row r="19" spans="1:6" ht="81" x14ac:dyDescent="0.15">
      <c r="A19" s="15" t="s">
        <v>60</v>
      </c>
      <c r="B19" s="3" t="s">
        <v>61</v>
      </c>
      <c r="C19" s="4" t="s">
        <v>68</v>
      </c>
      <c r="D19" s="16" t="s">
        <v>250</v>
      </c>
      <c r="E19" s="17"/>
      <c r="F19" s="8" t="e">
        <f>VLOOKUP(A:A,[1]项目申报清单!$F$1:$J$65536,5,0)</f>
        <v>#N/A</v>
      </c>
    </row>
    <row r="20" spans="1:6" ht="54" x14ac:dyDescent="0.15">
      <c r="A20" s="15"/>
      <c r="B20" s="3" t="s">
        <v>62</v>
      </c>
      <c r="C20" s="4" t="s">
        <v>76</v>
      </c>
      <c r="D20" s="16" t="s">
        <v>250</v>
      </c>
      <c r="E20" s="17"/>
      <c r="F20" s="8" t="e">
        <f>VLOOKUP(A:A,[1]项目申报清单!$F$1:$J$65536,5,0)</f>
        <v>#N/A</v>
      </c>
    </row>
    <row r="21" spans="1:6" ht="67.5" x14ac:dyDescent="0.15">
      <c r="A21" s="15"/>
      <c r="B21" s="3" t="s">
        <v>63</v>
      </c>
      <c r="C21" s="4" t="s">
        <v>68</v>
      </c>
      <c r="D21" s="16" t="s">
        <v>250</v>
      </c>
      <c r="E21" s="17"/>
      <c r="F21" s="8" t="e">
        <f>VLOOKUP(A:A,[1]项目申报清单!$F$1:$J$65536,5,0)</f>
        <v>#N/A</v>
      </c>
    </row>
    <row r="22" spans="1:6" ht="108" x14ac:dyDescent="0.15">
      <c r="A22" s="4" t="s">
        <v>64</v>
      </c>
      <c r="B22" s="3" t="s">
        <v>65</v>
      </c>
      <c r="C22" s="4" t="s">
        <v>68</v>
      </c>
      <c r="D22" s="16" t="s">
        <v>250</v>
      </c>
      <c r="E22" s="17"/>
      <c r="F22" s="8" t="str">
        <f>VLOOKUP(A:A,[1]项目申报清单!$F$1:$J$65536,5,0)</f>
        <v>已报</v>
      </c>
    </row>
    <row r="23" spans="1:6" ht="67.5" x14ac:dyDescent="0.15">
      <c r="A23" s="4" t="s">
        <v>69</v>
      </c>
      <c r="B23" s="3" t="s">
        <v>70</v>
      </c>
      <c r="C23" s="4" t="s">
        <v>77</v>
      </c>
      <c r="D23" s="16" t="s">
        <v>250</v>
      </c>
      <c r="E23" s="17"/>
      <c r="F23" s="8" t="e">
        <f>VLOOKUP(A:A,[1]项目申报清单!$F$1:$J$65536,5,0)</f>
        <v>#N/A</v>
      </c>
    </row>
    <row r="24" spans="1:6" ht="40.5" x14ac:dyDescent="0.15">
      <c r="A24" s="15" t="s">
        <v>71</v>
      </c>
      <c r="B24" s="3" t="s">
        <v>72</v>
      </c>
      <c r="C24" s="4" t="s">
        <v>77</v>
      </c>
      <c r="D24" s="16" t="s">
        <v>250</v>
      </c>
      <c r="E24" s="17"/>
      <c r="F24" s="8" t="e">
        <f>VLOOKUP(A:A,[1]项目申报清单!$F$1:$J$65536,5,0)</f>
        <v>#N/A</v>
      </c>
    </row>
    <row r="25" spans="1:6" ht="40.5" x14ac:dyDescent="0.15">
      <c r="A25" s="15"/>
      <c r="B25" s="3" t="s">
        <v>73</v>
      </c>
      <c r="C25" s="4" t="s">
        <v>77</v>
      </c>
      <c r="D25" s="16" t="s">
        <v>250</v>
      </c>
      <c r="E25" s="17"/>
      <c r="F25" s="8" t="e">
        <f>VLOOKUP(A:A,[1]项目申报清单!$F$1:$J$65536,5,0)</f>
        <v>#N/A</v>
      </c>
    </row>
    <row r="26" spans="1:6" ht="40.5" x14ac:dyDescent="0.15">
      <c r="A26" s="15"/>
      <c r="B26" s="3" t="s">
        <v>74</v>
      </c>
      <c r="C26" s="4" t="s">
        <v>77</v>
      </c>
      <c r="D26" s="16" t="s">
        <v>250</v>
      </c>
      <c r="E26" s="17"/>
      <c r="F26" s="8" t="e">
        <f>VLOOKUP(A:A,[1]项目申报清单!$F$1:$J$65536,5,0)</f>
        <v>#N/A</v>
      </c>
    </row>
    <row r="27" spans="1:6" ht="54" x14ac:dyDescent="0.15">
      <c r="A27" s="15" t="s">
        <v>75</v>
      </c>
      <c r="B27" s="3" t="s">
        <v>78</v>
      </c>
      <c r="C27" s="4" t="s">
        <v>77</v>
      </c>
      <c r="D27" s="16" t="s">
        <v>250</v>
      </c>
      <c r="E27" s="17"/>
      <c r="F27" s="8" t="e">
        <f>VLOOKUP(A:A,[1]项目申报清单!$F$1:$J$65536,5,0)</f>
        <v>#N/A</v>
      </c>
    </row>
    <row r="28" spans="1:6" ht="54" x14ac:dyDescent="0.15">
      <c r="A28" s="15"/>
      <c r="B28" s="3" t="s">
        <v>79</v>
      </c>
      <c r="C28" s="4" t="s">
        <v>77</v>
      </c>
      <c r="D28" s="16" t="s">
        <v>250</v>
      </c>
      <c r="E28" s="17"/>
      <c r="F28" s="8" t="e">
        <f>VLOOKUP(A:A,[1]项目申报清单!$F$1:$J$65536,5,0)</f>
        <v>#N/A</v>
      </c>
    </row>
    <row r="29" spans="1:6" ht="94.5" x14ac:dyDescent="0.15">
      <c r="A29" s="5" t="s">
        <v>81</v>
      </c>
      <c r="B29" s="6" t="s">
        <v>82</v>
      </c>
      <c r="C29" s="5" t="s">
        <v>83</v>
      </c>
      <c r="D29" s="5" t="s">
        <v>186</v>
      </c>
      <c r="E29" s="6" t="s">
        <v>84</v>
      </c>
      <c r="F29" s="8" t="e">
        <f>VLOOKUP(A:A,[1]项目申报清单!$F$1:$J$65536,5,0)</f>
        <v>#N/A</v>
      </c>
    </row>
    <row r="30" spans="1:6" ht="81" x14ac:dyDescent="0.15">
      <c r="A30" s="5" t="s">
        <v>85</v>
      </c>
      <c r="B30" s="6" t="s">
        <v>86</v>
      </c>
      <c r="C30" s="5" t="s">
        <v>83</v>
      </c>
      <c r="D30" s="5" t="s">
        <v>187</v>
      </c>
      <c r="E30" s="6" t="s">
        <v>87</v>
      </c>
      <c r="F30" s="8" t="e">
        <f>VLOOKUP(A:A,[1]项目申报清单!$F$1:$J$65536,5,0)</f>
        <v>#N/A</v>
      </c>
    </row>
    <row r="31" spans="1:6" ht="67.5" x14ac:dyDescent="0.15">
      <c r="A31" s="5" t="s">
        <v>88</v>
      </c>
      <c r="B31" s="6" t="s">
        <v>89</v>
      </c>
      <c r="C31" s="5" t="s">
        <v>83</v>
      </c>
      <c r="D31" s="5" t="s">
        <v>188</v>
      </c>
      <c r="E31" s="6" t="s">
        <v>90</v>
      </c>
      <c r="F31" s="8" t="e">
        <f>VLOOKUP(A:A,[1]项目申报清单!$F$1:$J$65536,5,0)</f>
        <v>#N/A</v>
      </c>
    </row>
    <row r="32" spans="1:6" ht="67.5" x14ac:dyDescent="0.15">
      <c r="A32" s="5" t="s">
        <v>91</v>
      </c>
      <c r="B32" s="6" t="s">
        <v>92</v>
      </c>
      <c r="C32" s="5" t="s">
        <v>83</v>
      </c>
      <c r="D32" s="5" t="s">
        <v>189</v>
      </c>
      <c r="E32" s="6" t="s">
        <v>84</v>
      </c>
      <c r="F32" s="8" t="e">
        <f>VLOOKUP(A:A,[1]项目申报清单!$F$1:$J$65536,5,0)</f>
        <v>#N/A</v>
      </c>
    </row>
    <row r="33" spans="1:6" ht="67.5" x14ac:dyDescent="0.15">
      <c r="A33" s="5" t="s">
        <v>93</v>
      </c>
      <c r="B33" s="6" t="s">
        <v>94</v>
      </c>
      <c r="C33" s="5" t="s">
        <v>95</v>
      </c>
      <c r="D33" s="5" t="s">
        <v>190</v>
      </c>
      <c r="E33" s="6" t="s">
        <v>96</v>
      </c>
      <c r="F33" s="8" t="e">
        <f>VLOOKUP(A:A,[1]项目申报清单!$F$1:$J$65536,5,0)</f>
        <v>#N/A</v>
      </c>
    </row>
    <row r="34" spans="1:6" ht="81" x14ac:dyDescent="0.15">
      <c r="A34" s="5" t="s">
        <v>97</v>
      </c>
      <c r="B34" s="6" t="s">
        <v>98</v>
      </c>
      <c r="C34" s="5" t="s">
        <v>95</v>
      </c>
      <c r="D34" s="5" t="s">
        <v>191</v>
      </c>
      <c r="E34" s="6" t="s">
        <v>87</v>
      </c>
      <c r="F34" s="8" t="e">
        <f>VLOOKUP(A:A,[1]项目申报清单!$F$1:$J$65536,5,0)</f>
        <v>#N/A</v>
      </c>
    </row>
    <row r="35" spans="1:6" ht="94.5" x14ac:dyDescent="0.15">
      <c r="A35" s="5" t="s">
        <v>99</v>
      </c>
      <c r="B35" s="6" t="s">
        <v>100</v>
      </c>
      <c r="C35" s="5" t="s">
        <v>83</v>
      </c>
      <c r="D35" s="5" t="s">
        <v>192</v>
      </c>
      <c r="E35" s="6" t="s">
        <v>101</v>
      </c>
      <c r="F35" s="8" t="str">
        <f>VLOOKUP(A:A,[1]项目申报清单!$F$1:$J$65536,5,0)</f>
        <v>已报</v>
      </c>
    </row>
    <row r="36" spans="1:6" ht="94.5" x14ac:dyDescent="0.15">
      <c r="A36" s="5" t="s">
        <v>102</v>
      </c>
      <c r="B36" s="6" t="s">
        <v>103</v>
      </c>
      <c r="C36" s="5" t="s">
        <v>83</v>
      </c>
      <c r="D36" s="5" t="s">
        <v>193</v>
      </c>
      <c r="E36" s="6" t="s">
        <v>87</v>
      </c>
      <c r="F36" s="8" t="e">
        <f>VLOOKUP(A:A,[1]项目申报清单!$F$1:$J$65536,5,0)</f>
        <v>#N/A</v>
      </c>
    </row>
    <row r="37" spans="1:6" ht="81" x14ac:dyDescent="0.15">
      <c r="A37" s="5" t="s">
        <v>104</v>
      </c>
      <c r="B37" s="6" t="s">
        <v>105</v>
      </c>
      <c r="C37" s="5" t="s">
        <v>83</v>
      </c>
      <c r="D37" s="5" t="s">
        <v>194</v>
      </c>
      <c r="E37" s="6" t="s">
        <v>106</v>
      </c>
      <c r="F37" s="8" t="e">
        <f>VLOOKUP(A:A,[1]项目申报清单!$F$1:$J$65536,5,0)</f>
        <v>#N/A</v>
      </c>
    </row>
    <row r="38" spans="1:6" ht="94.5" x14ac:dyDescent="0.15">
      <c r="A38" s="5" t="s">
        <v>107</v>
      </c>
      <c r="B38" s="6" t="s">
        <v>108</v>
      </c>
      <c r="C38" s="5" t="s">
        <v>95</v>
      </c>
      <c r="D38" s="5" t="s">
        <v>195</v>
      </c>
      <c r="E38" s="6" t="s">
        <v>87</v>
      </c>
      <c r="F38" s="8" t="e">
        <f>VLOOKUP(A:A,[1]项目申报清单!$F$1:$J$65536,5,0)</f>
        <v>#N/A</v>
      </c>
    </row>
    <row r="39" spans="1:6" ht="54" x14ac:dyDescent="0.15">
      <c r="A39" s="4" t="s">
        <v>109</v>
      </c>
      <c r="B39" s="3" t="s">
        <v>110</v>
      </c>
      <c r="C39" s="4" t="s">
        <v>111</v>
      </c>
      <c r="D39" s="4" t="s">
        <v>112</v>
      </c>
      <c r="E39" s="3" t="s">
        <v>113</v>
      </c>
      <c r="F39" s="8" t="e">
        <f>VLOOKUP(A:A,[1]项目申报清单!$F$1:$J$65536,5,0)</f>
        <v>#N/A</v>
      </c>
    </row>
    <row r="40" spans="1:6" ht="67.5" x14ac:dyDescent="0.15">
      <c r="A40" s="4" t="s">
        <v>114</v>
      </c>
      <c r="B40" s="3" t="s">
        <v>115</v>
      </c>
      <c r="C40" s="4" t="s">
        <v>111</v>
      </c>
      <c r="D40" s="4" t="s">
        <v>116</v>
      </c>
      <c r="E40" s="3" t="s">
        <v>113</v>
      </c>
      <c r="F40" s="8" t="e">
        <f>VLOOKUP(A:A,[1]项目申报清单!$F$1:$J$65536,5,0)</f>
        <v>#N/A</v>
      </c>
    </row>
    <row r="41" spans="1:6" ht="67.5" x14ac:dyDescent="0.15">
      <c r="A41" s="4" t="s">
        <v>117</v>
      </c>
      <c r="B41" s="3" t="s">
        <v>118</v>
      </c>
      <c r="C41" s="4" t="s">
        <v>111</v>
      </c>
      <c r="D41" s="4" t="s">
        <v>119</v>
      </c>
      <c r="E41" s="3" t="s">
        <v>113</v>
      </c>
      <c r="F41" s="8" t="e">
        <f>VLOOKUP(A:A,[1]项目申报清单!$F$1:$J$65536,5,0)</f>
        <v>#N/A</v>
      </c>
    </row>
    <row r="42" spans="1:6" ht="67.5" x14ac:dyDescent="0.15">
      <c r="A42" s="4" t="s">
        <v>120</v>
      </c>
      <c r="B42" s="3" t="s">
        <v>121</v>
      </c>
      <c r="C42" s="4" t="s">
        <v>111</v>
      </c>
      <c r="D42" s="4" t="s">
        <v>112</v>
      </c>
      <c r="E42" s="3" t="s">
        <v>113</v>
      </c>
      <c r="F42" s="8" t="e">
        <f>VLOOKUP(A:A,[1]项目申报清单!$F$1:$J$65536,5,0)</f>
        <v>#N/A</v>
      </c>
    </row>
    <row r="43" spans="1:6" ht="81" x14ac:dyDescent="0.15">
      <c r="A43" s="4" t="s">
        <v>122</v>
      </c>
      <c r="B43" s="3" t="s">
        <v>123</v>
      </c>
      <c r="C43" s="4" t="s">
        <v>111</v>
      </c>
      <c r="D43" s="4" t="s">
        <v>124</v>
      </c>
      <c r="E43" s="3" t="s">
        <v>113</v>
      </c>
      <c r="F43" s="8" t="str">
        <f>VLOOKUP(A:A,[1]项目申报清单!$F$1:$J$65536,5,0)</f>
        <v>已报</v>
      </c>
    </row>
    <row r="44" spans="1:6" ht="67.5" x14ac:dyDescent="0.15">
      <c r="A44" s="4" t="s">
        <v>125</v>
      </c>
      <c r="B44" s="3" t="s">
        <v>126</v>
      </c>
      <c r="C44" s="4" t="s">
        <v>111</v>
      </c>
      <c r="D44" s="4" t="s">
        <v>116</v>
      </c>
      <c r="E44" s="3" t="s">
        <v>113</v>
      </c>
      <c r="F44" s="8" t="str">
        <f>VLOOKUP(A:A,[1]项目申报清单!$F$1:$J$65536,5,0)</f>
        <v>已报</v>
      </c>
    </row>
    <row r="45" spans="1:6" ht="94.5" x14ac:dyDescent="0.15">
      <c r="A45" s="4" t="s">
        <v>127</v>
      </c>
      <c r="B45" s="3" t="s">
        <v>128</v>
      </c>
      <c r="C45" s="4" t="s">
        <v>111</v>
      </c>
      <c r="D45" s="4" t="s">
        <v>129</v>
      </c>
      <c r="E45" s="3" t="s">
        <v>113</v>
      </c>
      <c r="F45" s="8" t="e">
        <f>VLOOKUP(A:A,[1]项目申报清单!$F$1:$J$65536,5,0)</f>
        <v>#N/A</v>
      </c>
    </row>
    <row r="46" spans="1:6" ht="81" x14ac:dyDescent="0.15">
      <c r="A46" s="4" t="s">
        <v>130</v>
      </c>
      <c r="B46" s="3" t="s">
        <v>131</v>
      </c>
      <c r="C46" s="4" t="s">
        <v>132</v>
      </c>
      <c r="D46" s="4" t="s">
        <v>133</v>
      </c>
      <c r="E46" s="3" t="s">
        <v>113</v>
      </c>
      <c r="F46" s="8" t="str">
        <f>VLOOKUP(A:A,[1]项目申报清单!$F$1:$J$65536,5,0)</f>
        <v>已报</v>
      </c>
    </row>
    <row r="47" spans="1:6" ht="40.5" x14ac:dyDescent="0.15">
      <c r="A47" s="4" t="s">
        <v>134</v>
      </c>
      <c r="B47" s="3" t="s">
        <v>135</v>
      </c>
      <c r="C47" s="4" t="s">
        <v>132</v>
      </c>
      <c r="D47" s="4" t="s">
        <v>136</v>
      </c>
      <c r="E47" s="3" t="s">
        <v>113</v>
      </c>
      <c r="F47" s="8" t="e">
        <f>VLOOKUP(A:A,[1]项目申报清单!$F$1:$J$65536,5,0)</f>
        <v>#N/A</v>
      </c>
    </row>
    <row r="48" spans="1:6" ht="94.5" x14ac:dyDescent="0.15">
      <c r="A48" s="4" t="s">
        <v>137</v>
      </c>
      <c r="B48" s="3" t="s">
        <v>138</v>
      </c>
      <c r="C48" s="4" t="s">
        <v>132</v>
      </c>
      <c r="D48" s="4" t="s">
        <v>139</v>
      </c>
      <c r="E48" s="3" t="s">
        <v>113</v>
      </c>
      <c r="F48" s="8" t="e">
        <f>VLOOKUP(A:A,[1]项目申报清单!$F$1:$J$65536,5,0)</f>
        <v>#N/A</v>
      </c>
    </row>
    <row r="49" spans="1:6" ht="67.5" x14ac:dyDescent="0.15">
      <c r="A49" s="4" t="s">
        <v>140</v>
      </c>
      <c r="B49" s="3" t="s">
        <v>141</v>
      </c>
      <c r="C49" s="4" t="s">
        <v>132</v>
      </c>
      <c r="D49" s="4" t="s">
        <v>136</v>
      </c>
      <c r="E49" s="3" t="s">
        <v>113</v>
      </c>
      <c r="F49" s="8" t="e">
        <f>VLOOKUP(A:A,[1]项目申报清单!$F$1:$J$65536,5,0)</f>
        <v>#N/A</v>
      </c>
    </row>
    <row r="50" spans="1:6" ht="67.5" x14ac:dyDescent="0.15">
      <c r="A50" s="4" t="s">
        <v>142</v>
      </c>
      <c r="B50" s="3" t="s">
        <v>143</v>
      </c>
      <c r="C50" s="4" t="s">
        <v>132</v>
      </c>
      <c r="D50" s="4" t="s">
        <v>139</v>
      </c>
      <c r="E50" s="3" t="s">
        <v>113</v>
      </c>
      <c r="F50" s="8" t="e">
        <f>VLOOKUP(A:A,[1]项目申报清单!$F$1:$J$65536,5,0)</f>
        <v>#N/A</v>
      </c>
    </row>
    <row r="51" spans="1:6" ht="67.5" x14ac:dyDescent="0.15">
      <c r="A51" s="4" t="s">
        <v>139</v>
      </c>
      <c r="B51" s="3" t="s">
        <v>144</v>
      </c>
      <c r="C51" s="4" t="s">
        <v>132</v>
      </c>
      <c r="D51" s="4" t="s">
        <v>133</v>
      </c>
      <c r="E51" s="3" t="s">
        <v>113</v>
      </c>
      <c r="F51" s="8" t="str">
        <f>VLOOKUP(A:A,[1]项目申报清单!$F$1:$J$65536,5,0)</f>
        <v>已报</v>
      </c>
    </row>
    <row r="52" spans="1:6" ht="67.5" x14ac:dyDescent="0.15">
      <c r="A52" s="4" t="s">
        <v>145</v>
      </c>
      <c r="B52" s="3" t="s">
        <v>146</v>
      </c>
      <c r="C52" s="4" t="s">
        <v>132</v>
      </c>
      <c r="D52" s="4" t="s">
        <v>133</v>
      </c>
      <c r="E52" s="3" t="s">
        <v>113</v>
      </c>
      <c r="F52" s="8" t="str">
        <f>VLOOKUP(A:A,[1]项目申报清单!$F$1:$J$65536,5,0)</f>
        <v>已报</v>
      </c>
    </row>
    <row r="53" spans="1:6" ht="54" x14ac:dyDescent="0.15">
      <c r="A53" s="4" t="s">
        <v>147</v>
      </c>
      <c r="B53" s="3" t="s">
        <v>148</v>
      </c>
      <c r="C53" s="4" t="s">
        <v>132</v>
      </c>
      <c r="D53" s="4" t="s">
        <v>136</v>
      </c>
      <c r="E53" s="3" t="s">
        <v>113</v>
      </c>
      <c r="F53" s="8" t="str">
        <f>VLOOKUP(A:A,[1]项目申报清单!$F$1:$J$65536,5,0)</f>
        <v>已报</v>
      </c>
    </row>
    <row r="54" spans="1:6" ht="54" x14ac:dyDescent="0.15">
      <c r="A54" s="4" t="s">
        <v>149</v>
      </c>
      <c r="B54" s="3" t="s">
        <v>150</v>
      </c>
      <c r="C54" s="4" t="s">
        <v>132</v>
      </c>
      <c r="D54" s="4" t="s">
        <v>133</v>
      </c>
      <c r="E54" s="3" t="s">
        <v>113</v>
      </c>
      <c r="F54" s="8" t="e">
        <f>VLOOKUP(A:A,[1]项目申报清单!$F$1:$J$65536,5,0)</f>
        <v>#N/A</v>
      </c>
    </row>
    <row r="55" spans="1:6" ht="81" x14ac:dyDescent="0.15">
      <c r="A55" s="4" t="s">
        <v>151</v>
      </c>
      <c r="B55" s="3" t="s">
        <v>152</v>
      </c>
      <c r="C55" s="4" t="s">
        <v>132</v>
      </c>
      <c r="D55" s="4" t="s">
        <v>139</v>
      </c>
      <c r="E55" s="3" t="s">
        <v>113</v>
      </c>
      <c r="F55" s="8" t="e">
        <f>VLOOKUP(A:A,[1]项目申报清单!$F$1:$J$65536,5,0)</f>
        <v>#N/A</v>
      </c>
    </row>
    <row r="56" spans="1:6" ht="54" x14ac:dyDescent="0.15">
      <c r="A56" s="4" t="s">
        <v>153</v>
      </c>
      <c r="B56" s="3" t="s">
        <v>154</v>
      </c>
      <c r="C56" s="4" t="s">
        <v>155</v>
      </c>
      <c r="D56" s="4" t="s">
        <v>156</v>
      </c>
      <c r="E56" s="3" t="s">
        <v>87</v>
      </c>
      <c r="F56" s="8" t="e">
        <f>VLOOKUP(A:A,[1]项目申报清单!$F$1:$J$65536,5,0)</f>
        <v>#N/A</v>
      </c>
    </row>
    <row r="57" spans="1:6" ht="67.5" x14ac:dyDescent="0.15">
      <c r="A57" s="4" t="s">
        <v>157</v>
      </c>
      <c r="B57" s="3" t="s">
        <v>158</v>
      </c>
      <c r="C57" s="4" t="s">
        <v>159</v>
      </c>
      <c r="D57" s="4" t="s">
        <v>160</v>
      </c>
      <c r="E57" s="3" t="s">
        <v>87</v>
      </c>
      <c r="F57" s="8" t="e">
        <f>VLOOKUP(A:A,[1]项目申报清单!$F$1:$J$65536,5,0)</f>
        <v>#N/A</v>
      </c>
    </row>
    <row r="58" spans="1:6" ht="27" x14ac:dyDescent="0.15">
      <c r="A58" s="4" t="s">
        <v>161</v>
      </c>
      <c r="B58" s="3" t="s">
        <v>162</v>
      </c>
      <c r="C58" s="4" t="s">
        <v>155</v>
      </c>
      <c r="D58" s="4" t="s">
        <v>163</v>
      </c>
      <c r="E58" s="3" t="s">
        <v>164</v>
      </c>
      <c r="F58" s="8" t="str">
        <f>VLOOKUP(A:A,[1]项目申报清单!$F$1:$J$65536,5,0)</f>
        <v>已报</v>
      </c>
    </row>
    <row r="59" spans="1:6" ht="67.5" x14ac:dyDescent="0.15">
      <c r="A59" s="4" t="s">
        <v>165</v>
      </c>
      <c r="B59" s="3" t="s">
        <v>166</v>
      </c>
      <c r="C59" s="4" t="s">
        <v>155</v>
      </c>
      <c r="D59" s="4" t="s">
        <v>156</v>
      </c>
      <c r="E59" s="3" t="s">
        <v>87</v>
      </c>
      <c r="F59" s="8" t="e">
        <f>VLOOKUP(A:A,[1]项目申报清单!$F$1:$J$65536,5,0)</f>
        <v>#N/A</v>
      </c>
    </row>
    <row r="60" spans="1:6" ht="40.5" x14ac:dyDescent="0.15">
      <c r="A60" s="4" t="s">
        <v>167</v>
      </c>
      <c r="B60" s="3" t="s">
        <v>168</v>
      </c>
      <c r="C60" s="4" t="s">
        <v>155</v>
      </c>
      <c r="D60" s="4" t="s">
        <v>169</v>
      </c>
      <c r="E60" s="3" t="s">
        <v>87</v>
      </c>
      <c r="F60" s="8" t="e">
        <f>VLOOKUP(A:A,[1]项目申报清单!$F$1:$J$65536,5,0)</f>
        <v>#N/A</v>
      </c>
    </row>
    <row r="61" spans="1:6" ht="81" x14ac:dyDescent="0.15">
      <c r="A61" s="4" t="s">
        <v>170</v>
      </c>
      <c r="B61" s="3" t="s">
        <v>171</v>
      </c>
      <c r="C61" s="4" t="s">
        <v>155</v>
      </c>
      <c r="D61" s="4" t="s">
        <v>172</v>
      </c>
      <c r="E61" s="3" t="s">
        <v>87</v>
      </c>
      <c r="F61" s="8" t="e">
        <f>VLOOKUP(A:A,[1]项目申报清单!$F$1:$J$65536,5,0)</f>
        <v>#N/A</v>
      </c>
    </row>
    <row r="62" spans="1:6" ht="108" x14ac:dyDescent="0.15">
      <c r="A62" s="4" t="s">
        <v>173</v>
      </c>
      <c r="B62" s="3" t="s">
        <v>174</v>
      </c>
      <c r="C62" s="4" t="s">
        <v>155</v>
      </c>
      <c r="D62" s="4" t="s">
        <v>175</v>
      </c>
      <c r="E62" s="3" t="s">
        <v>176</v>
      </c>
      <c r="F62" s="8" t="e">
        <f>VLOOKUP(A:A,[1]项目申报清单!$F$1:$J$65536,5,0)</f>
        <v>#N/A</v>
      </c>
    </row>
    <row r="63" spans="1:6" ht="67.5" x14ac:dyDescent="0.15">
      <c r="A63" s="4" t="s">
        <v>177</v>
      </c>
      <c r="B63" s="3" t="s">
        <v>178</v>
      </c>
      <c r="C63" s="4" t="s">
        <v>155</v>
      </c>
      <c r="D63" s="4" t="s">
        <v>179</v>
      </c>
      <c r="E63" s="3" t="s">
        <v>87</v>
      </c>
      <c r="F63" s="8" t="str">
        <f>VLOOKUP(A:A,[1]项目申报清单!$F$1:$J$65536,5,0)</f>
        <v>已报</v>
      </c>
    </row>
    <row r="64" spans="1:6" ht="94.5" x14ac:dyDescent="0.15">
      <c r="A64" s="4" t="s">
        <v>180</v>
      </c>
      <c r="B64" s="3" t="s">
        <v>181</v>
      </c>
      <c r="C64" s="4" t="s">
        <v>111</v>
      </c>
      <c r="D64" s="4" t="s">
        <v>182</v>
      </c>
      <c r="E64" s="3" t="s">
        <v>87</v>
      </c>
      <c r="F64" s="8" t="str">
        <f>VLOOKUP(A:A,[1]项目申报清单!$F$1:$J$65536,5,0)</f>
        <v>已报</v>
      </c>
    </row>
    <row r="65" spans="1:6" ht="54" x14ac:dyDescent="0.15">
      <c r="A65" s="4" t="s">
        <v>183</v>
      </c>
      <c r="B65" s="3" t="s">
        <v>184</v>
      </c>
      <c r="C65" s="4" t="s">
        <v>111</v>
      </c>
      <c r="D65" s="4" t="s">
        <v>182</v>
      </c>
      <c r="E65" s="3" t="s">
        <v>87</v>
      </c>
      <c r="F65" s="8" t="str">
        <f>VLOOKUP(A:A,[1]项目申报清单!$F$1:$J$65536,5,0)</f>
        <v>已报</v>
      </c>
    </row>
    <row r="66" spans="1:6" ht="54" x14ac:dyDescent="0.15">
      <c r="A66" s="4" t="s">
        <v>196</v>
      </c>
      <c r="B66" s="3" t="s">
        <v>197</v>
      </c>
      <c r="C66" s="4" t="s">
        <v>198</v>
      </c>
      <c r="D66" s="4" t="s">
        <v>199</v>
      </c>
      <c r="E66" s="3" t="s">
        <v>176</v>
      </c>
      <c r="F66" s="8" t="e">
        <f>VLOOKUP(A:A,[1]项目申报清单!$F$1:$J$65536,5,0)</f>
        <v>#N/A</v>
      </c>
    </row>
    <row r="67" spans="1:6" ht="27" x14ac:dyDescent="0.15">
      <c r="A67" s="4" t="s">
        <v>200</v>
      </c>
      <c r="B67" s="3" t="s">
        <v>201</v>
      </c>
      <c r="C67" s="4" t="s">
        <v>202</v>
      </c>
      <c r="D67" s="4" t="s">
        <v>203</v>
      </c>
      <c r="E67" s="3" t="s">
        <v>204</v>
      </c>
      <c r="F67" s="8" t="e">
        <f>VLOOKUP(A:A,[1]项目申报清单!$F$1:$J$65536,5,0)</f>
        <v>#N/A</v>
      </c>
    </row>
    <row r="68" spans="1:6" ht="94.5" x14ac:dyDescent="0.15">
      <c r="A68" s="4" t="s">
        <v>205</v>
      </c>
      <c r="B68" s="3" t="s">
        <v>206</v>
      </c>
      <c r="C68" s="4" t="s">
        <v>198</v>
      </c>
      <c r="D68" s="4" t="s">
        <v>207</v>
      </c>
      <c r="E68" s="3" t="s">
        <v>208</v>
      </c>
      <c r="F68" s="8" t="str">
        <f>VLOOKUP(A:A,[1]项目申报清单!$F$1:$J$65536,5,0)</f>
        <v>已报</v>
      </c>
    </row>
    <row r="69" spans="1:6" ht="67.5" x14ac:dyDescent="0.15">
      <c r="A69" s="4" t="s">
        <v>209</v>
      </c>
      <c r="B69" s="3" t="s">
        <v>210</v>
      </c>
      <c r="C69" s="4" t="s">
        <v>198</v>
      </c>
      <c r="D69" s="4" t="s">
        <v>211</v>
      </c>
      <c r="E69" s="3" t="s">
        <v>212</v>
      </c>
      <c r="F69" s="8" t="e">
        <f>VLOOKUP(A:A,[1]项目申报清单!$F$1:$J$65536,5,0)</f>
        <v>#N/A</v>
      </c>
    </row>
    <row r="70" spans="1:6" ht="94.5" x14ac:dyDescent="0.15">
      <c r="A70" s="4" t="s">
        <v>213</v>
      </c>
      <c r="B70" s="3" t="s">
        <v>214</v>
      </c>
      <c r="C70" s="4" t="s">
        <v>26</v>
      </c>
      <c r="D70" s="16" t="s">
        <v>251</v>
      </c>
      <c r="E70" s="17"/>
      <c r="F70" s="8" t="e">
        <f>VLOOKUP(A:A,[1]项目申报清单!$F$1:$J$65536,5,0)</f>
        <v>#N/A</v>
      </c>
    </row>
    <row r="71" spans="1:6" ht="54" x14ac:dyDescent="0.15">
      <c r="A71" s="4" t="s">
        <v>215</v>
      </c>
      <c r="B71" s="3" t="s">
        <v>217</v>
      </c>
      <c r="C71" s="4" t="s">
        <v>216</v>
      </c>
      <c r="D71" s="16" t="s">
        <v>251</v>
      </c>
      <c r="E71" s="17"/>
      <c r="F71" s="8" t="e">
        <f>VLOOKUP(A:A,[1]项目申报清单!$F$1:$J$65536,5,0)</f>
        <v>#N/A</v>
      </c>
    </row>
    <row r="72" spans="1:6" ht="54" x14ac:dyDescent="0.15">
      <c r="A72" s="4" t="s">
        <v>218</v>
      </c>
      <c r="B72" s="3" t="s">
        <v>220</v>
      </c>
      <c r="C72" s="4" t="s">
        <v>219</v>
      </c>
      <c r="D72" s="16" t="s">
        <v>251</v>
      </c>
      <c r="E72" s="17"/>
      <c r="F72" s="8" t="e">
        <f>VLOOKUP(A:A,[1]项目申报清单!$F$1:$J$65536,5,0)</f>
        <v>#N/A</v>
      </c>
    </row>
    <row r="73" spans="1:6" ht="54" x14ac:dyDescent="0.15">
      <c r="A73" s="4" t="s">
        <v>221</v>
      </c>
      <c r="B73" s="3" t="s">
        <v>222</v>
      </c>
      <c r="C73" s="4" t="s">
        <v>219</v>
      </c>
      <c r="D73" s="16" t="s">
        <v>251</v>
      </c>
      <c r="E73" s="17"/>
      <c r="F73" s="8" t="e">
        <f>VLOOKUP(A:A,[1]项目申报清单!$F$1:$J$65536,5,0)</f>
        <v>#N/A</v>
      </c>
    </row>
    <row r="74" spans="1:6" ht="54" x14ac:dyDescent="0.15">
      <c r="A74" s="4" t="s">
        <v>223</v>
      </c>
      <c r="B74" s="3" t="s">
        <v>225</v>
      </c>
      <c r="C74" s="4" t="s">
        <v>224</v>
      </c>
      <c r="D74" s="16" t="s">
        <v>251</v>
      </c>
      <c r="E74" s="17"/>
      <c r="F74" s="8" t="e">
        <f>VLOOKUP(A:A,[1]项目申报清单!$F$1:$J$65536,5,0)</f>
        <v>#N/A</v>
      </c>
    </row>
    <row r="75" spans="1:6" ht="81" x14ac:dyDescent="0.15">
      <c r="A75" s="4" t="s">
        <v>226</v>
      </c>
      <c r="B75" s="3" t="s">
        <v>228</v>
      </c>
      <c r="C75" s="4" t="s">
        <v>227</v>
      </c>
      <c r="D75" s="16" t="s">
        <v>251</v>
      </c>
      <c r="E75" s="17"/>
      <c r="F75" s="8" t="str">
        <f>VLOOKUP(A:A,[1]项目申报清单!$F$1:$J$65536,5,0)</f>
        <v>已报</v>
      </c>
    </row>
    <row r="76" spans="1:6" ht="54" x14ac:dyDescent="0.15">
      <c r="A76" s="4" t="s">
        <v>229</v>
      </c>
      <c r="B76" s="3" t="s">
        <v>230</v>
      </c>
      <c r="C76" s="4" t="s">
        <v>227</v>
      </c>
      <c r="D76" s="16" t="s">
        <v>251</v>
      </c>
      <c r="E76" s="17"/>
      <c r="F76" s="8" t="e">
        <f>VLOOKUP(A:A,[1]项目申报清单!$F$1:$J$65536,5,0)</f>
        <v>#N/A</v>
      </c>
    </row>
    <row r="77" spans="1:6" ht="81" x14ac:dyDescent="0.15">
      <c r="A77" s="4" t="s">
        <v>231</v>
      </c>
      <c r="B77" s="3" t="s">
        <v>232</v>
      </c>
      <c r="C77" s="4" t="s">
        <v>219</v>
      </c>
      <c r="D77" s="16" t="s">
        <v>252</v>
      </c>
      <c r="E77" s="17"/>
      <c r="F77" s="8" t="e">
        <f>VLOOKUP(A:A,[1]项目申报清单!$F$1:$J$65536,5,0)</f>
        <v>#N/A</v>
      </c>
    </row>
    <row r="78" spans="1:6" ht="81" x14ac:dyDescent="0.15">
      <c r="A78" s="4" t="s">
        <v>233</v>
      </c>
      <c r="B78" s="3" t="s">
        <v>234</v>
      </c>
      <c r="C78" s="4" t="s">
        <v>227</v>
      </c>
      <c r="D78" s="16" t="s">
        <v>252</v>
      </c>
      <c r="E78" s="17"/>
      <c r="F78" s="8" t="str">
        <f>VLOOKUP(A:A,[1]项目申报清单!$F$1:$J$65536,5,0)</f>
        <v>已报</v>
      </c>
    </row>
    <row r="79" spans="1:6" ht="67.5" x14ac:dyDescent="0.15">
      <c r="A79" s="4" t="s">
        <v>235</v>
      </c>
      <c r="B79" s="3" t="s">
        <v>236</v>
      </c>
      <c r="C79" s="4" t="s">
        <v>26</v>
      </c>
      <c r="D79" s="16" t="s">
        <v>252</v>
      </c>
      <c r="E79" s="17"/>
      <c r="F79" s="8" t="str">
        <f>VLOOKUP(A:A,[1]项目申报清单!$F$1:$J$65536,5,0)</f>
        <v>已报</v>
      </c>
    </row>
    <row r="80" spans="1:6" ht="54" x14ac:dyDescent="0.15">
      <c r="A80" s="4" t="s">
        <v>237</v>
      </c>
      <c r="B80" s="3" t="s">
        <v>238</v>
      </c>
      <c r="C80" s="4" t="s">
        <v>219</v>
      </c>
      <c r="D80" s="16" t="s">
        <v>252</v>
      </c>
      <c r="E80" s="17"/>
      <c r="F80" s="8" t="str">
        <f>VLOOKUP(A:A,[1]项目申报清单!$F$1:$J$65536,5,0)</f>
        <v>已报</v>
      </c>
    </row>
    <row r="81" spans="1:6" ht="67.5" x14ac:dyDescent="0.15">
      <c r="A81" s="4" t="s">
        <v>239</v>
      </c>
      <c r="B81" s="3" t="s">
        <v>240</v>
      </c>
      <c r="C81" s="4" t="s">
        <v>224</v>
      </c>
      <c r="D81" s="16" t="s">
        <v>253</v>
      </c>
      <c r="E81" s="17"/>
      <c r="F81" s="8" t="e">
        <f>VLOOKUP(A:A,[1]项目申报清单!$F$1:$J$65536,5,0)</f>
        <v>#N/A</v>
      </c>
    </row>
    <row r="82" spans="1:6" ht="81" x14ac:dyDescent="0.15">
      <c r="A82" s="4" t="s">
        <v>241</v>
      </c>
      <c r="B82" s="3" t="s">
        <v>242</v>
      </c>
      <c r="C82" s="4" t="s">
        <v>227</v>
      </c>
      <c r="D82" s="16" t="s">
        <v>253</v>
      </c>
      <c r="E82" s="17"/>
      <c r="F82" s="8" t="e">
        <f>VLOOKUP(A:A,[1]项目申报清单!$F$1:$J$65536,5,0)</f>
        <v>#N/A</v>
      </c>
    </row>
    <row r="83" spans="1:6" ht="67.5" x14ac:dyDescent="0.15">
      <c r="A83" s="4" t="s">
        <v>243</v>
      </c>
      <c r="B83" s="3" t="s">
        <v>244</v>
      </c>
      <c r="C83" s="4" t="s">
        <v>26</v>
      </c>
      <c r="D83" s="16" t="s">
        <v>254</v>
      </c>
      <c r="E83" s="17"/>
      <c r="F83" s="8" t="str">
        <f>VLOOKUP(A:A,[1]项目申报清单!$F$1:$J$65536,5,0)</f>
        <v>已报</v>
      </c>
    </row>
    <row r="84" spans="1:6" ht="67.5" x14ac:dyDescent="0.15">
      <c r="A84" s="4" t="s">
        <v>245</v>
      </c>
      <c r="B84" s="3" t="s">
        <v>246</v>
      </c>
      <c r="C84" s="4" t="s">
        <v>216</v>
      </c>
      <c r="D84" s="16" t="s">
        <v>254</v>
      </c>
      <c r="E84" s="17"/>
      <c r="F84" s="8" t="e">
        <f>VLOOKUP(A:A,[1]项目申报清单!$F$1:$J$65536,5,0)</f>
        <v>#N/A</v>
      </c>
    </row>
    <row r="85" spans="1:6" ht="94.5" x14ac:dyDescent="0.15">
      <c r="A85" s="4" t="s">
        <v>247</v>
      </c>
      <c r="B85" s="3" t="s">
        <v>248</v>
      </c>
      <c r="C85" s="4" t="s">
        <v>227</v>
      </c>
      <c r="D85" s="16" t="s">
        <v>254</v>
      </c>
      <c r="E85" s="17"/>
      <c r="F85" s="8" t="e">
        <f>VLOOKUP(A:A,[1]项目申报清单!$F$1:$J$65536,5,0)</f>
        <v>#N/A</v>
      </c>
    </row>
  </sheetData>
  <mergeCells count="39">
    <mergeCell ref="D15:E15"/>
    <mergeCell ref="D10:E10"/>
    <mergeCell ref="D11:E11"/>
    <mergeCell ref="D12:E12"/>
    <mergeCell ref="D13:E13"/>
    <mergeCell ref="D14:E14"/>
    <mergeCell ref="A16:A17"/>
    <mergeCell ref="D16:E16"/>
    <mergeCell ref="D17:E17"/>
    <mergeCell ref="D18:E18"/>
    <mergeCell ref="A19:A21"/>
    <mergeCell ref="D19:E19"/>
    <mergeCell ref="D20:E20"/>
    <mergeCell ref="D21:E21"/>
    <mergeCell ref="D22:E22"/>
    <mergeCell ref="D23:E23"/>
    <mergeCell ref="A24:A26"/>
    <mergeCell ref="D24:E24"/>
    <mergeCell ref="D25:E25"/>
    <mergeCell ref="D26:E26"/>
    <mergeCell ref="D78:E78"/>
    <mergeCell ref="A27:A28"/>
    <mergeCell ref="D27:E27"/>
    <mergeCell ref="D28:E28"/>
    <mergeCell ref="D70:E70"/>
    <mergeCell ref="D71:E71"/>
    <mergeCell ref="D72:E72"/>
    <mergeCell ref="D73:E73"/>
    <mergeCell ref="D74:E74"/>
    <mergeCell ref="D75:E75"/>
    <mergeCell ref="D76:E76"/>
    <mergeCell ref="D77:E77"/>
    <mergeCell ref="D85:E85"/>
    <mergeCell ref="D79:E79"/>
    <mergeCell ref="D80:E80"/>
    <mergeCell ref="D81:E81"/>
    <mergeCell ref="D82:E82"/>
    <mergeCell ref="D83:E83"/>
    <mergeCell ref="D84:E8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2019-01-02T08:47:37Z</dcterms:modified>
</cp:coreProperties>
</file>